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全道高校駅伝2022（網走）\"/>
    </mc:Choice>
  </mc:AlternateContent>
  <bookViews>
    <workbookView xWindow="-120" yWindow="-120" windowWidth="20730" windowHeight="11310" activeTab="2"/>
  </bookViews>
  <sheets>
    <sheet name="審判一覧ここでご自分の数字を打ち込む" sheetId="1" r:id="rId1"/>
    <sheet name="所属長宛" sheetId="2" r:id="rId2"/>
    <sheet name="本人宛" sheetId="3" r:id="rId3"/>
    <sheet name="審判編成" sheetId="5" r:id="rId4"/>
    <sheet name="Sheet1" sheetId="6" r:id="rId5"/>
  </sheets>
  <definedNames>
    <definedName name="_xlnm._FilterDatabase" localSheetId="0" hidden="1">審判一覧ここでご自分の数字を打ち込む!$A$4:$F$301</definedName>
    <definedName name="_xlnm.Print_Area" localSheetId="1">所属長宛!$A$1:$J$47</definedName>
    <definedName name="_xlnm.Print_Area" localSheetId="0">審判一覧ここでご自分の数字を打ち込む!$B$1:$F$301</definedName>
    <definedName name="_xlnm.Print_Area" localSheetId="2">本人宛!$A$1:$K$48</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 i="2" l="1"/>
  <c r="B3" i="2"/>
  <c r="O1" i="3"/>
  <c r="F24" i="3"/>
  <c r="D24" i="3"/>
  <c r="B3" i="3"/>
  <c r="E24" i="2"/>
</calcChain>
</file>

<file path=xl/sharedStrings.xml><?xml version="1.0" encoding="utf-8"?>
<sst xmlns="http://schemas.openxmlformats.org/spreadsheetml/2006/main" count="587" uniqueCount="371">
  <si>
    <t>氏名</t>
    <rPh sb="0" eb="2">
      <t>シメイ</t>
    </rPh>
    <phoneticPr fontId="2"/>
  </si>
  <si>
    <t>１．役　職</t>
    <rPh sb="2" eb="3">
      <t>ヤク</t>
    </rPh>
    <rPh sb="4" eb="5">
      <t>ショク</t>
    </rPh>
    <phoneticPr fontId="2"/>
  </si>
  <si>
    <t>兼</t>
    <rPh sb="0" eb="1">
      <t>ケン</t>
    </rPh>
    <phoneticPr fontId="2"/>
  </si>
  <si>
    <t>様</t>
    <rPh sb="0" eb="1">
      <t>サマ</t>
    </rPh>
    <phoneticPr fontId="2"/>
  </si>
  <si>
    <t>←こちらにご自分の番号を入力してください。</t>
    <rPh sb="6" eb="8">
      <t>ジブン</t>
    </rPh>
    <rPh sb="9" eb="11">
      <t>バンゴウ</t>
    </rPh>
    <rPh sb="12" eb="14">
      <t>ニュウリョク</t>
    </rPh>
    <phoneticPr fontId="2"/>
  </si>
  <si>
    <t>８：００</t>
  </si>
  <si>
    <t>審判</t>
    <rPh sb="0" eb="2">
      <t>シンパン</t>
    </rPh>
    <phoneticPr fontId="2"/>
  </si>
  <si>
    <t>２．日　時</t>
    <rPh sb="2" eb="3">
      <t>ヒ</t>
    </rPh>
    <rPh sb="4" eb="5">
      <t>トキ</t>
    </rPh>
    <phoneticPr fontId="2"/>
  </si>
  <si>
    <t>記</t>
    <rPh sb="0" eb="1">
      <t>キ</t>
    </rPh>
    <phoneticPr fontId="2"/>
  </si>
  <si>
    <t>役員集合</t>
    <rPh sb="0" eb="2">
      <t>ヤクイン</t>
    </rPh>
    <rPh sb="2" eb="4">
      <t>シュウゴウ</t>
    </rPh>
    <phoneticPr fontId="2"/>
  </si>
  <si>
    <t>役員打合せ</t>
    <rPh sb="0" eb="2">
      <t>ヤクイン</t>
    </rPh>
    <rPh sb="2" eb="4">
      <t>ウチアワ</t>
    </rPh>
    <phoneticPr fontId="2"/>
  </si>
  <si>
    <t>競技開始</t>
    <rPh sb="0" eb="1">
      <t>セリ</t>
    </rPh>
    <rPh sb="1" eb="2">
      <t>ワザ</t>
    </rPh>
    <rPh sb="2" eb="3">
      <t>カイ</t>
    </rPh>
    <rPh sb="3" eb="4">
      <t>ハジメ</t>
    </rPh>
    <phoneticPr fontId="2"/>
  </si>
  <si>
    <t>主任打合せ</t>
    <rPh sb="0" eb="2">
      <t>シュニン</t>
    </rPh>
    <rPh sb="2" eb="3">
      <t>ウ</t>
    </rPh>
    <rPh sb="3" eb="4">
      <t>ア</t>
    </rPh>
    <phoneticPr fontId="2"/>
  </si>
  <si>
    <t>　さて、この度標記大会を本校が当番校として、次の日程で開催することとなりました。</t>
    <rPh sb="6" eb="7">
      <t>タビ</t>
    </rPh>
    <rPh sb="7" eb="9">
      <t>ヒョウキ</t>
    </rPh>
    <rPh sb="9" eb="11">
      <t>タイカイ</t>
    </rPh>
    <rPh sb="12" eb="14">
      <t>ホンコウ</t>
    </rPh>
    <rPh sb="15" eb="18">
      <t>トウバンコウ</t>
    </rPh>
    <rPh sb="22" eb="23">
      <t>ツギ</t>
    </rPh>
    <rPh sb="24" eb="26">
      <t>ニッテイ</t>
    </rPh>
    <rPh sb="27" eb="29">
      <t>カイサイ</t>
    </rPh>
    <phoneticPr fontId="2"/>
  </si>
  <si>
    <t>開会式</t>
    <rPh sb="0" eb="3">
      <t>カイカイシキ</t>
    </rPh>
    <phoneticPr fontId="2"/>
  </si>
  <si>
    <t>９：３０</t>
  </si>
  <si>
    <t>北海道高体連審判員用ポロシャツをお持ちの方は、１日目と３日目は白色、</t>
    <rPh sb="0" eb="3">
      <t>ホッカイドウ</t>
    </rPh>
    <rPh sb="3" eb="6">
      <t>コウタイレン</t>
    </rPh>
    <rPh sb="6" eb="8">
      <t>シンパン</t>
    </rPh>
    <rPh sb="8" eb="9">
      <t>イン</t>
    </rPh>
    <rPh sb="9" eb="10">
      <t>ヨウ</t>
    </rPh>
    <rPh sb="17" eb="18">
      <t>モ</t>
    </rPh>
    <rPh sb="20" eb="21">
      <t>カタ</t>
    </rPh>
    <rPh sb="24" eb="26">
      <t>ニチメ</t>
    </rPh>
    <rPh sb="28" eb="29">
      <t>ニチ</t>
    </rPh>
    <rPh sb="29" eb="30">
      <t>メ</t>
    </rPh>
    <rPh sb="31" eb="33">
      <t>ハクショク</t>
    </rPh>
    <phoneticPr fontId="2"/>
  </si>
  <si>
    <t>８：１０</t>
  </si>
  <si>
    <t>主任打合せ後</t>
    <rPh sb="0" eb="2">
      <t>シュニン</t>
    </rPh>
    <rPh sb="2" eb="4">
      <t>ウチアワ</t>
    </rPh>
    <rPh sb="5" eb="6">
      <t>ゴ</t>
    </rPh>
    <phoneticPr fontId="2"/>
  </si>
  <si>
    <t>１．氏　名</t>
    <rPh sb="2" eb="3">
      <t>シ</t>
    </rPh>
    <rPh sb="4" eb="5">
      <t>メイ</t>
    </rPh>
    <phoneticPr fontId="2"/>
  </si>
  <si>
    <t>２日目と４日目は紺色をご用意ください。</t>
    <rPh sb="1" eb="3">
      <t>ニチメ</t>
    </rPh>
    <rPh sb="5" eb="7">
      <t>カメ</t>
    </rPh>
    <rPh sb="8" eb="10">
      <t>コンイロ</t>
    </rPh>
    <rPh sb="12" eb="14">
      <t>ヨウイ</t>
    </rPh>
    <phoneticPr fontId="2"/>
  </si>
  <si>
    <t>医務員</t>
    <rPh sb="0" eb="2">
      <t>イム</t>
    </rPh>
    <rPh sb="2" eb="3">
      <t>イン</t>
    </rPh>
    <phoneticPr fontId="2"/>
  </si>
  <si>
    <t>駒　井　博　和</t>
    <rPh sb="0" eb="1">
      <t>コマ</t>
    </rPh>
    <rPh sb="2" eb="3">
      <t>イ</t>
    </rPh>
    <rPh sb="4" eb="5">
      <t>ヒロシ</t>
    </rPh>
    <rPh sb="6" eb="7">
      <t>ワ</t>
    </rPh>
    <phoneticPr fontId="2"/>
  </si>
  <si>
    <t>神　慶次郎</t>
  </si>
  <si>
    <t>玉井　康夫</t>
    <rPh sb="0" eb="2">
      <t>タマイ</t>
    </rPh>
    <rPh sb="3" eb="5">
      <t>ヤスオ</t>
    </rPh>
    <phoneticPr fontId="4"/>
  </si>
  <si>
    <t>中田　光哉</t>
    <rPh sb="0" eb="2">
      <t>ナカタ</t>
    </rPh>
    <rPh sb="3" eb="4">
      <t>ヒカリ</t>
    </rPh>
    <rPh sb="4" eb="5">
      <t>ヤ</t>
    </rPh>
    <phoneticPr fontId="3"/>
  </si>
  <si>
    <t>伊藤　浩紀</t>
    <rPh sb="0" eb="2">
      <t>イトウ</t>
    </rPh>
    <rPh sb="3" eb="5">
      <t>ヒロキ</t>
    </rPh>
    <phoneticPr fontId="11"/>
  </si>
  <si>
    <t>竹林貴久夫</t>
    <rPh sb="0" eb="2">
      <t>タケバヤシ</t>
    </rPh>
    <rPh sb="2" eb="3">
      <t>キ</t>
    </rPh>
    <rPh sb="3" eb="4">
      <t>ク</t>
    </rPh>
    <rPh sb="4" eb="5">
      <t>オット</t>
    </rPh>
    <phoneticPr fontId="4"/>
  </si>
  <si>
    <t>後藤　俊輔</t>
    <rPh sb="0" eb="2">
      <t>ゴトウ</t>
    </rPh>
    <rPh sb="3" eb="5">
      <t>シュンスケ</t>
    </rPh>
    <phoneticPr fontId="4"/>
  </si>
  <si>
    <t>河邊　清一</t>
    <rPh sb="0" eb="1">
      <t>カワ</t>
    </rPh>
    <rPh sb="1" eb="2">
      <t>ホトリ</t>
    </rPh>
    <rPh sb="3" eb="4">
      <t>シン</t>
    </rPh>
    <rPh sb="4" eb="5">
      <t>イチ</t>
    </rPh>
    <phoneticPr fontId="10"/>
  </si>
  <si>
    <t>内藤　聡</t>
    <rPh sb="0" eb="2">
      <t>ナイトウ</t>
    </rPh>
    <rPh sb="3" eb="4">
      <t>サトシ</t>
    </rPh>
    <phoneticPr fontId="4"/>
  </si>
  <si>
    <t>技術総務</t>
    <rPh sb="0" eb="2">
      <t>ギジュツ</t>
    </rPh>
    <rPh sb="2" eb="4">
      <t>ソウム</t>
    </rPh>
    <phoneticPr fontId="4"/>
  </si>
  <si>
    <t>永井　大志</t>
    <rPh sb="0" eb="2">
      <t>ナガイ</t>
    </rPh>
    <rPh sb="3" eb="5">
      <t>タイシ</t>
    </rPh>
    <phoneticPr fontId="2"/>
  </si>
  <si>
    <t>丸　　　　　昇</t>
    <rPh sb="0" eb="1">
      <t>マル</t>
    </rPh>
    <rPh sb="6" eb="7">
      <t>ノボ</t>
    </rPh>
    <phoneticPr fontId="2"/>
  </si>
  <si>
    <t>令和４年６月１６日（木）</t>
    <rPh sb="0" eb="2">
      <t>レイワ</t>
    </rPh>
    <rPh sb="3" eb="4">
      <t>ネン</t>
    </rPh>
    <rPh sb="5" eb="6">
      <t>ガツ</t>
    </rPh>
    <rPh sb="8" eb="9">
      <t>ニチ</t>
    </rPh>
    <rPh sb="10" eb="11">
      <t>モク</t>
    </rPh>
    <phoneticPr fontId="2"/>
  </si>
  <si>
    <t>令和４年６月１７日（金）</t>
    <rPh sb="0" eb="2">
      <t>レイワ</t>
    </rPh>
    <rPh sb="3" eb="4">
      <t>ネン</t>
    </rPh>
    <rPh sb="5" eb="6">
      <t>ガツ</t>
    </rPh>
    <rPh sb="8" eb="9">
      <t>ニチ</t>
    </rPh>
    <rPh sb="10" eb="11">
      <t>キン</t>
    </rPh>
    <phoneticPr fontId="2"/>
  </si>
  <si>
    <t>札幌月寒高等学校</t>
  </si>
  <si>
    <t>深川西高等学校</t>
  </si>
  <si>
    <t>旭川南高等学校</t>
  </si>
  <si>
    <t>名寄高等学校</t>
  </si>
  <si>
    <t>帯広三条高等学校</t>
  </si>
  <si>
    <t>網走南ケ丘高等学校</t>
  </si>
  <si>
    <t>北見北斗高等学校</t>
  </si>
  <si>
    <t>北見柏陽高等学校</t>
  </si>
  <si>
    <t>網走桂陽高等学校</t>
  </si>
  <si>
    <t>北見藤高等学校</t>
  </si>
  <si>
    <t>日体大附属高等学校</t>
  </si>
  <si>
    <t>釧路明輝高等学校</t>
  </si>
  <si>
    <t>千歳北陽高等学校</t>
  </si>
  <si>
    <t>きたいと思います。北海道IHに向けての意識向上のためとお考えください。</t>
    <phoneticPr fontId="2"/>
  </si>
  <si>
    <t>また、高体連ポロシャツを持っていない方もできるだけ色をそろえていただ</t>
    <phoneticPr fontId="2"/>
  </si>
  <si>
    <t>令和４年１０月１日　</t>
    <rPh sb="0" eb="2">
      <t>レイワ</t>
    </rPh>
    <rPh sb="3" eb="4">
      <t>ネン</t>
    </rPh>
    <rPh sb="6" eb="7">
      <t>ガツ</t>
    </rPh>
    <rPh sb="8" eb="9">
      <t>ニチ</t>
    </rPh>
    <phoneticPr fontId="2"/>
  </si>
  <si>
    <r>
      <rPr>
        <sz val="11"/>
        <color theme="1"/>
        <rFont val="ＭＳ 明朝"/>
        <family val="1"/>
        <charset val="128"/>
      </rPr>
      <t>男子第75回・女子第38</t>
    </r>
    <r>
      <rPr>
        <sz val="11"/>
        <color theme="1"/>
        <rFont val="Yu Gothic"/>
        <family val="1"/>
        <charset val="128"/>
      </rPr>
      <t>回</t>
    </r>
    <r>
      <rPr>
        <sz val="11"/>
        <color theme="1"/>
        <rFont val="ＭＳ 明朝"/>
        <family val="1"/>
        <charset val="128"/>
      </rPr>
      <t>北海道高等学校駅伝</t>
    </r>
    <rPh sb="0" eb="2">
      <t>ダンシ</t>
    </rPh>
    <rPh sb="2" eb="3">
      <t>ダイ</t>
    </rPh>
    <rPh sb="7" eb="9">
      <t>ジョシ</t>
    </rPh>
    <rPh sb="9" eb="10">
      <t>ダイ</t>
    </rPh>
    <rPh sb="12" eb="13">
      <t>カイ</t>
    </rPh>
    <rPh sb="20" eb="22">
      <t>エキデン</t>
    </rPh>
    <phoneticPr fontId="2"/>
  </si>
  <si>
    <t>競走大会男子第73回・女子第35回全国高等学</t>
    <rPh sb="4" eb="6">
      <t>ダンシ</t>
    </rPh>
    <rPh sb="6" eb="7">
      <t>ダイ</t>
    </rPh>
    <rPh sb="9" eb="10">
      <t>カイ</t>
    </rPh>
    <rPh sb="11" eb="13">
      <t>ジョシ</t>
    </rPh>
    <rPh sb="13" eb="14">
      <t>ダイ</t>
    </rPh>
    <rPh sb="16" eb="17">
      <t>カイ</t>
    </rPh>
    <rPh sb="17" eb="19">
      <t>ゼンコク</t>
    </rPh>
    <rPh sb="19" eb="21">
      <t>コウトウ</t>
    </rPh>
    <rPh sb="21" eb="22">
      <t>ガク</t>
    </rPh>
    <phoneticPr fontId="2"/>
  </si>
  <si>
    <t>校駅伝競走大会北海道予選会事務局校長</t>
    <rPh sb="0" eb="1">
      <t>コウ</t>
    </rPh>
    <rPh sb="1" eb="3">
      <t>エキデン</t>
    </rPh>
    <rPh sb="3" eb="5">
      <t>キョウソウ</t>
    </rPh>
    <rPh sb="5" eb="7">
      <t>タイカイ</t>
    </rPh>
    <rPh sb="7" eb="10">
      <t>ホッカイドウ</t>
    </rPh>
    <rPh sb="10" eb="13">
      <t>ヨセンカイ</t>
    </rPh>
    <rPh sb="13" eb="17">
      <t>ジムキョクコウ</t>
    </rPh>
    <rPh sb="17" eb="18">
      <t>チョウ</t>
    </rPh>
    <phoneticPr fontId="2"/>
  </si>
  <si>
    <t>北海道網走桂陽高等学校長　泉　田　正　弘</t>
    <rPh sb="3" eb="5">
      <t>アバシリ</t>
    </rPh>
    <rPh sb="5" eb="6">
      <t>カツラ</t>
    </rPh>
    <rPh sb="6" eb="7">
      <t>ヨウ</t>
    </rPh>
    <rPh sb="7" eb="9">
      <t>コウトウ</t>
    </rPh>
    <rPh sb="13" eb="14">
      <t>イズミ</t>
    </rPh>
    <rPh sb="15" eb="16">
      <t>タ</t>
    </rPh>
    <rPh sb="17" eb="18">
      <t>タダシ</t>
    </rPh>
    <rPh sb="19" eb="20">
      <t>ヒロシ</t>
    </rPh>
    <phoneticPr fontId="2"/>
  </si>
  <si>
    <t>　秋晴れの候、貴職におかれましてはますます御清祥のこととお喜び申し上げます。</t>
    <rPh sb="1" eb="3">
      <t>アキバ</t>
    </rPh>
    <rPh sb="5" eb="6">
      <t>ソウロウ</t>
    </rPh>
    <rPh sb="7" eb="9">
      <t>キショク</t>
    </rPh>
    <rPh sb="21" eb="22">
      <t>ゴ</t>
    </rPh>
    <rPh sb="22" eb="24">
      <t>セイショウ</t>
    </rPh>
    <rPh sb="29" eb="30">
      <t>ヨロコ</t>
    </rPh>
    <rPh sb="31" eb="32">
      <t>モウ</t>
    </rPh>
    <rPh sb="33" eb="34">
      <t>ア</t>
    </rPh>
    <phoneticPr fontId="2"/>
  </si>
  <si>
    <t>　さて、この度標記大会を本校が事務局校として、次の日程で開催することとなりました。</t>
    <rPh sb="6" eb="7">
      <t>タビ</t>
    </rPh>
    <rPh sb="7" eb="9">
      <t>ヒョウキ</t>
    </rPh>
    <rPh sb="9" eb="11">
      <t>タイカイ</t>
    </rPh>
    <rPh sb="12" eb="14">
      <t>ホンコウ</t>
    </rPh>
    <rPh sb="15" eb="18">
      <t>ジムキョク</t>
    </rPh>
    <rPh sb="18" eb="19">
      <t>コウ</t>
    </rPh>
    <rPh sb="23" eb="24">
      <t>ツギ</t>
    </rPh>
    <rPh sb="25" eb="27">
      <t>ニッテイ</t>
    </rPh>
    <rPh sb="28" eb="30">
      <t>カイサイ</t>
    </rPh>
    <phoneticPr fontId="2"/>
  </si>
  <si>
    <t>令和４年１０月８日（土）</t>
    <rPh sb="0" eb="2">
      <t>レイワ</t>
    </rPh>
    <rPh sb="3" eb="4">
      <t>ネン</t>
    </rPh>
    <rPh sb="6" eb="7">
      <t>ガツ</t>
    </rPh>
    <rPh sb="8" eb="9">
      <t>ニチ</t>
    </rPh>
    <rPh sb="10" eb="11">
      <t>ド</t>
    </rPh>
    <phoneticPr fontId="2"/>
  </si>
  <si>
    <t>監督主将会議</t>
    <rPh sb="0" eb="6">
      <t>カントクシュショウカイギ</t>
    </rPh>
    <phoneticPr fontId="2"/>
  </si>
  <si>
    <t>１３：００</t>
    <phoneticPr fontId="2"/>
  </si>
  <si>
    <t>令和４年１０月９日（日）</t>
    <rPh sb="0" eb="2">
      <t>レイワ</t>
    </rPh>
    <rPh sb="3" eb="4">
      <t>ネン</t>
    </rPh>
    <rPh sb="6" eb="7">
      <t>ガツ</t>
    </rPh>
    <rPh sb="8" eb="9">
      <t>ニチ</t>
    </rPh>
    <rPh sb="10" eb="11">
      <t>ニチ</t>
    </rPh>
    <phoneticPr fontId="2"/>
  </si>
  <si>
    <t>３．会　場</t>
    <rPh sb="2" eb="3">
      <t>カイ</t>
    </rPh>
    <rPh sb="4" eb="5">
      <t>バ</t>
    </rPh>
    <phoneticPr fontId="2"/>
  </si>
  <si>
    <t>網走スポーツ・トレーニングフィールド</t>
    <rPh sb="0" eb="2">
      <t>アバシリ</t>
    </rPh>
    <phoneticPr fontId="2"/>
  </si>
  <si>
    <t>　網走市字呼人７０５ー２</t>
    <rPh sb="1" eb="4">
      <t>アバシリシ</t>
    </rPh>
    <rPh sb="4" eb="5">
      <t>アザ</t>
    </rPh>
    <rPh sb="5" eb="7">
      <t>ヨビト</t>
    </rPh>
    <phoneticPr fontId="2"/>
  </si>
  <si>
    <t>４．事務局</t>
    <rPh sb="2" eb="5">
      <t>ジムキョク</t>
    </rPh>
    <phoneticPr fontId="2"/>
  </si>
  <si>
    <t>北海道網走桂陽高等学校</t>
    <rPh sb="0" eb="3">
      <t>ホッカイドウ</t>
    </rPh>
    <rPh sb="3" eb="5">
      <t>アバシリ</t>
    </rPh>
    <rPh sb="5" eb="6">
      <t>カツラ</t>
    </rPh>
    <rPh sb="6" eb="7">
      <t>ヨウ</t>
    </rPh>
    <rPh sb="7" eb="9">
      <t>コウトウ</t>
    </rPh>
    <rPh sb="9" eb="11">
      <t>ガッコウ</t>
    </rPh>
    <phoneticPr fontId="2"/>
  </si>
  <si>
    <t>　網走市向陽ヶ丘６丁目２番１号</t>
    <rPh sb="1" eb="4">
      <t>アバシリシ</t>
    </rPh>
    <rPh sb="4" eb="8">
      <t>コウヨウガオカ</t>
    </rPh>
    <rPh sb="9" eb="11">
      <t>チョウメ</t>
    </rPh>
    <rPh sb="12" eb="13">
      <t>バン</t>
    </rPh>
    <rPh sb="14" eb="15">
      <t>ゴウ</t>
    </rPh>
    <phoneticPr fontId="2"/>
  </si>
  <si>
    <t>　秋晴れの候、貴職におかれましてはますます御清祥のこととお喜び申し上げます。</t>
    <rPh sb="1" eb="2">
      <t>アキ</t>
    </rPh>
    <rPh sb="2" eb="3">
      <t>ハ</t>
    </rPh>
    <rPh sb="5" eb="6">
      <t>ソウロウ</t>
    </rPh>
    <rPh sb="7" eb="9">
      <t>キショク</t>
    </rPh>
    <rPh sb="21" eb="24">
      <t>ゴセイショウ</t>
    </rPh>
    <rPh sb="29" eb="30">
      <t>ヨロコ</t>
    </rPh>
    <rPh sb="31" eb="32">
      <t>モウ</t>
    </rPh>
    <rPh sb="33" eb="34">
      <t>ア</t>
    </rPh>
    <phoneticPr fontId="2"/>
  </si>
  <si>
    <t>５．その他</t>
    <rPh sb="4" eb="5">
      <t>タ</t>
    </rPh>
    <phoneticPr fontId="2"/>
  </si>
  <si>
    <t>総務員</t>
    <rPh sb="0" eb="3">
      <t>ソウムイン</t>
    </rPh>
    <phoneticPr fontId="4"/>
  </si>
  <si>
    <t>TEL　0152-43-3647</t>
    <phoneticPr fontId="2"/>
  </si>
  <si>
    <t>TEL　0152-43-2930</t>
    <phoneticPr fontId="2"/>
  </si>
  <si>
    <t>FAX　0152-43-3087</t>
    <phoneticPr fontId="2"/>
  </si>
  <si>
    <t>総務</t>
    <rPh sb="0" eb="2">
      <t>ソウム</t>
    </rPh>
    <phoneticPr fontId="4"/>
  </si>
  <si>
    <t>鈴木　勝弘</t>
    <rPh sb="0" eb="2">
      <t>スズキ</t>
    </rPh>
    <rPh sb="3" eb="5">
      <t>カツヒロ</t>
    </rPh>
    <phoneticPr fontId="2"/>
  </si>
  <si>
    <t>川田　昌弘</t>
    <phoneticPr fontId="2"/>
  </si>
  <si>
    <t>ジュリー</t>
    <phoneticPr fontId="2"/>
  </si>
  <si>
    <t>北見工業高等学校</t>
    <phoneticPr fontId="2"/>
  </si>
  <si>
    <t>森越　　治</t>
    <phoneticPr fontId="2"/>
  </si>
  <si>
    <t>男子審判長</t>
    <phoneticPr fontId="2"/>
  </si>
  <si>
    <t>飯田　敏勝</t>
    <phoneticPr fontId="2"/>
  </si>
  <si>
    <t>橋本　秀樹</t>
    <phoneticPr fontId="2"/>
  </si>
  <si>
    <t>大道　裕昭</t>
    <phoneticPr fontId="2"/>
  </si>
  <si>
    <t>女子審判長</t>
    <rPh sb="0" eb="1">
      <t>オンナ</t>
    </rPh>
    <phoneticPr fontId="2"/>
  </si>
  <si>
    <t>飯島　進也</t>
    <phoneticPr fontId="2"/>
  </si>
  <si>
    <t>肥田　翔真</t>
    <phoneticPr fontId="2"/>
  </si>
  <si>
    <t>安川　友貴</t>
    <phoneticPr fontId="2"/>
  </si>
  <si>
    <t>平野　賢治</t>
    <phoneticPr fontId="2"/>
  </si>
  <si>
    <t>本松　俊太</t>
    <phoneticPr fontId="2"/>
  </si>
  <si>
    <t>東藻琴小学校</t>
    <rPh sb="0" eb="3">
      <t>ヒガシモコト</t>
    </rPh>
    <rPh sb="3" eb="6">
      <t>ショウガッコウ</t>
    </rPh>
    <phoneticPr fontId="2"/>
  </si>
  <si>
    <t>斎藤　真基</t>
    <phoneticPr fontId="2"/>
  </si>
  <si>
    <t>村松　健二</t>
    <phoneticPr fontId="2"/>
  </si>
  <si>
    <t>石田　白文</t>
    <phoneticPr fontId="2"/>
  </si>
  <si>
    <t>荘司　勝次</t>
    <phoneticPr fontId="2"/>
  </si>
  <si>
    <t>芳村　博子</t>
    <phoneticPr fontId="2"/>
  </si>
  <si>
    <t>吉田　龍太朗</t>
    <phoneticPr fontId="2"/>
  </si>
  <si>
    <t>山木　俊一</t>
    <phoneticPr fontId="2"/>
  </si>
  <si>
    <t>越智　奨吾</t>
    <phoneticPr fontId="2"/>
  </si>
  <si>
    <t>橋口　友和</t>
    <phoneticPr fontId="2"/>
  </si>
  <si>
    <t>小林　雄介</t>
    <phoneticPr fontId="2"/>
  </si>
  <si>
    <t>牧村　　 翼</t>
    <phoneticPr fontId="2"/>
  </si>
  <si>
    <t>間藤　成一</t>
    <phoneticPr fontId="2"/>
  </si>
  <si>
    <t>神代　義規</t>
    <phoneticPr fontId="2"/>
  </si>
  <si>
    <t>兜森　麻由</t>
    <phoneticPr fontId="2"/>
  </si>
  <si>
    <t>西山　孝弘</t>
    <phoneticPr fontId="2"/>
  </si>
  <si>
    <t>曽根　美紅</t>
    <phoneticPr fontId="2"/>
  </si>
  <si>
    <t>鵜野　和憲</t>
    <phoneticPr fontId="2"/>
  </si>
  <si>
    <t>佐藤　和憲</t>
    <phoneticPr fontId="2"/>
  </si>
  <si>
    <t>壬生　佳延</t>
    <phoneticPr fontId="2"/>
  </si>
  <si>
    <t>石澤　正幸</t>
    <phoneticPr fontId="2"/>
  </si>
  <si>
    <t>金子　航太</t>
    <phoneticPr fontId="2"/>
  </si>
  <si>
    <t>内木　一貴</t>
    <phoneticPr fontId="2"/>
  </si>
  <si>
    <t>周回記録員</t>
    <phoneticPr fontId="2"/>
  </si>
  <si>
    <t>平田　裕介</t>
    <phoneticPr fontId="2"/>
  </si>
  <si>
    <t>大西　　 大</t>
    <phoneticPr fontId="2"/>
  </si>
  <si>
    <t>堀澤　拓磨</t>
    <phoneticPr fontId="2"/>
  </si>
  <si>
    <t>谷川　亮太</t>
    <phoneticPr fontId="2"/>
  </si>
  <si>
    <t>佐藤　隆延</t>
    <phoneticPr fontId="2"/>
  </si>
  <si>
    <t>伊部　義之</t>
    <phoneticPr fontId="2"/>
  </si>
  <si>
    <t>スターター</t>
    <phoneticPr fontId="2"/>
  </si>
  <si>
    <t>舟根　大介</t>
    <phoneticPr fontId="2"/>
  </si>
  <si>
    <t>野村　和久</t>
    <phoneticPr fontId="2"/>
  </si>
  <si>
    <t>記録情報</t>
    <phoneticPr fontId="2"/>
  </si>
  <si>
    <t>工藤　拓也</t>
    <phoneticPr fontId="2"/>
  </si>
  <si>
    <t>豊原　隆之</t>
    <phoneticPr fontId="2"/>
  </si>
  <si>
    <t>岩田　知也</t>
    <phoneticPr fontId="2"/>
  </si>
  <si>
    <t>奈良　将吾</t>
    <phoneticPr fontId="2"/>
  </si>
  <si>
    <t>風力計測員</t>
    <phoneticPr fontId="2"/>
  </si>
  <si>
    <t>庶務</t>
    <phoneticPr fontId="2"/>
  </si>
  <si>
    <t>用器具</t>
    <phoneticPr fontId="2"/>
  </si>
  <si>
    <t>矢花　　 哲</t>
    <phoneticPr fontId="2"/>
  </si>
  <si>
    <t>村越　秀逸</t>
    <phoneticPr fontId="2"/>
  </si>
  <si>
    <t>小川　卓也</t>
    <phoneticPr fontId="2"/>
  </si>
  <si>
    <t>役員係</t>
    <phoneticPr fontId="2"/>
  </si>
  <si>
    <t>報道係</t>
    <phoneticPr fontId="2"/>
  </si>
  <si>
    <t>山本　知美</t>
    <phoneticPr fontId="2"/>
  </si>
  <si>
    <t>補助員係</t>
  </si>
  <si>
    <t>遠藤　和明</t>
    <phoneticPr fontId="2"/>
  </si>
  <si>
    <t>向當　乃亜</t>
    <phoneticPr fontId="2"/>
  </si>
  <si>
    <t>小倉　徹也</t>
    <phoneticPr fontId="2"/>
  </si>
  <si>
    <t>平井　克彦</t>
    <phoneticPr fontId="2"/>
  </si>
  <si>
    <t>菅野　秀哉</t>
    <phoneticPr fontId="2"/>
  </si>
  <si>
    <t>中田　由美</t>
    <phoneticPr fontId="2"/>
  </si>
  <si>
    <t>北見緑陵高等学校</t>
    <phoneticPr fontId="2"/>
  </si>
  <si>
    <t>常呂高等学校</t>
    <phoneticPr fontId="2"/>
  </si>
  <si>
    <t>北見商業高等学校</t>
    <phoneticPr fontId="2"/>
  </si>
  <si>
    <t>雄武高等学校</t>
    <phoneticPr fontId="2"/>
  </si>
  <si>
    <t>遠軽高等学校</t>
    <phoneticPr fontId="2"/>
  </si>
  <si>
    <t>斜里高等学校</t>
    <phoneticPr fontId="2"/>
  </si>
  <si>
    <t>紋別高等学校</t>
    <phoneticPr fontId="2"/>
  </si>
  <si>
    <t>大空高等学校</t>
    <rPh sb="0" eb="2">
      <t>オオゾラ</t>
    </rPh>
    <rPh sb="2" eb="6">
      <t>コウトウガッコウ</t>
    </rPh>
    <phoneticPr fontId="2"/>
  </si>
  <si>
    <t>清里高等学校</t>
    <phoneticPr fontId="2"/>
  </si>
  <si>
    <t>湧別高等学校</t>
    <rPh sb="0" eb="2">
      <t>ユウベツ</t>
    </rPh>
    <rPh sb="2" eb="6">
      <t>コウトウガッコウ</t>
    </rPh>
    <phoneticPr fontId="2"/>
  </si>
  <si>
    <t>美幌高等学校</t>
    <rPh sb="0" eb="2">
      <t>ビホロ</t>
    </rPh>
    <rPh sb="2" eb="6">
      <t>コウトウガッコウ</t>
    </rPh>
    <phoneticPr fontId="2"/>
  </si>
  <si>
    <t>網走市立第二中学校</t>
    <rPh sb="0" eb="4">
      <t>アバシリシリツ</t>
    </rPh>
    <rPh sb="4" eb="6">
      <t>ダイニ</t>
    </rPh>
    <rPh sb="6" eb="9">
      <t>チュウガッコウ</t>
    </rPh>
    <phoneticPr fontId="2"/>
  </si>
  <si>
    <t>湧別町立湧別中学校</t>
    <rPh sb="0" eb="4">
      <t>ユウベツチョウリツ</t>
    </rPh>
    <rPh sb="4" eb="6">
      <t>ユウベツ</t>
    </rPh>
    <rPh sb="6" eb="9">
      <t>チュウガッコウ</t>
    </rPh>
    <phoneticPr fontId="2"/>
  </si>
  <si>
    <t>美幌町立北中学校</t>
    <rPh sb="0" eb="2">
      <t>ビホロ</t>
    </rPh>
    <rPh sb="2" eb="4">
      <t>チョウリツ</t>
    </rPh>
    <rPh sb="4" eb="5">
      <t>キタ</t>
    </rPh>
    <rPh sb="5" eb="8">
      <t>チュウガッコウ</t>
    </rPh>
    <phoneticPr fontId="2"/>
  </si>
  <si>
    <t>北見市立北中学校</t>
    <rPh sb="0" eb="4">
      <t>キタミシリツ</t>
    </rPh>
    <rPh sb="4" eb="5">
      <t>キタ</t>
    </rPh>
    <rPh sb="5" eb="8">
      <t>チュウガッコウ</t>
    </rPh>
    <phoneticPr fontId="2"/>
  </si>
  <si>
    <t>北見市立東陵中学校</t>
    <rPh sb="0" eb="4">
      <t>キタミシリツ</t>
    </rPh>
    <rPh sb="4" eb="6">
      <t>トウリョウ</t>
    </rPh>
    <rPh sb="6" eb="9">
      <t>チュウガッコウ</t>
    </rPh>
    <phoneticPr fontId="2"/>
  </si>
  <si>
    <t>北見市立小泉中学校</t>
    <rPh sb="0" eb="4">
      <t>キタミシリツ</t>
    </rPh>
    <rPh sb="4" eb="6">
      <t>コイズミ</t>
    </rPh>
    <rPh sb="6" eb="9">
      <t>チュウガッコウ</t>
    </rPh>
    <phoneticPr fontId="2"/>
  </si>
  <si>
    <t>北見市立光西中学校</t>
    <rPh sb="0" eb="4">
      <t>キタミシリツ</t>
    </rPh>
    <rPh sb="4" eb="5">
      <t>ヒカリ</t>
    </rPh>
    <rPh sb="5" eb="6">
      <t>ニシ</t>
    </rPh>
    <rPh sb="6" eb="9">
      <t>チュウガッコウ</t>
    </rPh>
    <phoneticPr fontId="2"/>
  </si>
  <si>
    <t>北見市立高栄中学校</t>
    <rPh sb="0" eb="2">
      <t>キタミ</t>
    </rPh>
    <rPh sb="2" eb="4">
      <t>シリツ</t>
    </rPh>
    <rPh sb="4" eb="5">
      <t>コウ</t>
    </rPh>
    <rPh sb="5" eb="6">
      <t>サカエ</t>
    </rPh>
    <rPh sb="6" eb="9">
      <t>チュウガッコウ</t>
    </rPh>
    <phoneticPr fontId="2"/>
  </si>
  <si>
    <t>大空町立女満別中学校</t>
    <rPh sb="0" eb="2">
      <t>オオゾラ</t>
    </rPh>
    <rPh sb="2" eb="4">
      <t>チョウリツ</t>
    </rPh>
    <rPh sb="4" eb="7">
      <t>メマンベツ</t>
    </rPh>
    <rPh sb="7" eb="10">
      <t>チュウガッコウ</t>
    </rPh>
    <phoneticPr fontId="2"/>
  </si>
  <si>
    <t>北見北斗高等学校</t>
    <phoneticPr fontId="2"/>
  </si>
  <si>
    <t>興部高等学校</t>
    <phoneticPr fontId="2"/>
  </si>
  <si>
    <t>斜里町立斜里中学校</t>
    <rPh sb="0" eb="4">
      <t>シャリチョウリツ</t>
    </rPh>
    <rPh sb="4" eb="7">
      <t>シャリチュウ</t>
    </rPh>
    <rPh sb="7" eb="9">
      <t>ガッコウ</t>
    </rPh>
    <phoneticPr fontId="2"/>
  </si>
  <si>
    <t>北見市立北中学校</t>
    <rPh sb="0" eb="4">
      <t>キタミシリツ</t>
    </rPh>
    <rPh sb="4" eb="8">
      <t>キタチュウガッコウ</t>
    </rPh>
    <phoneticPr fontId="2"/>
  </si>
  <si>
    <t>競　技　役　員</t>
    <rPh sb="0" eb="1">
      <t>セリ</t>
    </rPh>
    <rPh sb="2" eb="3">
      <t>ワザ</t>
    </rPh>
    <rPh sb="4" eb="5">
      <t>ヤク</t>
    </rPh>
    <rPh sb="6" eb="7">
      <t>イン</t>
    </rPh>
    <phoneticPr fontId="20"/>
  </si>
  <si>
    <t>総務</t>
    <rPh sb="0" eb="2">
      <t>ソウム</t>
    </rPh>
    <phoneticPr fontId="20"/>
  </si>
  <si>
    <t>内藤　　聡</t>
    <rPh sb="0" eb="2">
      <t>ナイトウ</t>
    </rPh>
    <rPh sb="4" eb="5">
      <t>サト</t>
    </rPh>
    <phoneticPr fontId="20"/>
  </si>
  <si>
    <t>副総務</t>
    <rPh sb="0" eb="1">
      <t>フク</t>
    </rPh>
    <rPh sb="1" eb="3">
      <t>ソウム</t>
    </rPh>
    <phoneticPr fontId="20"/>
  </si>
  <si>
    <t>上村　　卓</t>
    <rPh sb="0" eb="2">
      <t>カミムラ</t>
    </rPh>
    <rPh sb="4" eb="5">
      <t>タク</t>
    </rPh>
    <phoneticPr fontId="20"/>
  </si>
  <si>
    <t>玉井　康夫</t>
    <rPh sb="0" eb="2">
      <t>タマイ</t>
    </rPh>
    <rPh sb="3" eb="5">
      <t>ヤスオ</t>
    </rPh>
    <phoneticPr fontId="20"/>
  </si>
  <si>
    <t>総務員</t>
    <rPh sb="0" eb="2">
      <t>ソウム</t>
    </rPh>
    <rPh sb="2" eb="3">
      <t>イン</t>
    </rPh>
    <phoneticPr fontId="20"/>
  </si>
  <si>
    <t>中田　光哉</t>
    <rPh sb="0" eb="2">
      <t>ナカタ</t>
    </rPh>
    <rPh sb="3" eb="4">
      <t>ミツ</t>
    </rPh>
    <rPh sb="4" eb="5">
      <t>ヤ</t>
    </rPh>
    <phoneticPr fontId="20"/>
  </si>
  <si>
    <t>河邊　清一</t>
    <rPh sb="0" eb="2">
      <t>カワベ</t>
    </rPh>
    <rPh sb="3" eb="5">
      <t>キヨカズ</t>
    </rPh>
    <phoneticPr fontId="20"/>
  </si>
  <si>
    <t>後藤　俊輔</t>
    <rPh sb="0" eb="2">
      <t>ゴトウ</t>
    </rPh>
    <rPh sb="3" eb="5">
      <t>シュンスケ</t>
    </rPh>
    <phoneticPr fontId="20"/>
  </si>
  <si>
    <t>竹林貴久夫</t>
    <rPh sb="0" eb="2">
      <t>タケバヤシ</t>
    </rPh>
    <rPh sb="2" eb="4">
      <t>タカヒサ</t>
    </rPh>
    <rPh sb="4" eb="5">
      <t>フ</t>
    </rPh>
    <phoneticPr fontId="20"/>
  </si>
  <si>
    <t>伊藤　浩紀</t>
    <rPh sb="0" eb="2">
      <t>イトウ</t>
    </rPh>
    <rPh sb="3" eb="5">
      <t>ヒロキ</t>
    </rPh>
    <phoneticPr fontId="20"/>
  </si>
  <si>
    <t>神　慶次郎</t>
    <rPh sb="0" eb="1">
      <t>カミ</t>
    </rPh>
    <rPh sb="2" eb="5">
      <t>ケイジロウ</t>
    </rPh>
    <phoneticPr fontId="20"/>
  </si>
  <si>
    <t>技術総務</t>
    <rPh sb="0" eb="2">
      <t>ギジュツ</t>
    </rPh>
    <rPh sb="2" eb="4">
      <t>ソウム</t>
    </rPh>
    <phoneticPr fontId="20"/>
  </si>
  <si>
    <t>鈴木　勝弘</t>
    <rPh sb="0" eb="2">
      <t>スズキ</t>
    </rPh>
    <rPh sb="3" eb="5">
      <t>カツヒロ</t>
    </rPh>
    <phoneticPr fontId="20"/>
  </si>
  <si>
    <t>男子審判長</t>
    <rPh sb="0" eb="2">
      <t>ダンシ</t>
    </rPh>
    <rPh sb="2" eb="5">
      <t>シンパンチョウ</t>
    </rPh>
    <phoneticPr fontId="20"/>
  </si>
  <si>
    <t>森越　　治</t>
    <rPh sb="0" eb="2">
      <t>モリコシ</t>
    </rPh>
    <rPh sb="4" eb="5">
      <t>オサム</t>
    </rPh>
    <phoneticPr fontId="20"/>
  </si>
  <si>
    <t>女子審判長</t>
    <rPh sb="0" eb="2">
      <t>ジョシ</t>
    </rPh>
    <rPh sb="2" eb="5">
      <t>シンパンチョウ</t>
    </rPh>
    <phoneticPr fontId="20"/>
  </si>
  <si>
    <t>大道　裕昭</t>
    <rPh sb="0" eb="2">
      <t>オオミチ</t>
    </rPh>
    <rPh sb="3" eb="5">
      <t>ヒロアキ</t>
    </rPh>
    <phoneticPr fontId="20"/>
  </si>
  <si>
    <t>ジュリー</t>
    <phoneticPr fontId="20"/>
  </si>
  <si>
    <t>川田　昌弘</t>
    <rPh sb="0" eb="2">
      <t>カワタ</t>
    </rPh>
    <rPh sb="3" eb="5">
      <t>マサヒロ</t>
    </rPh>
    <phoneticPr fontId="20"/>
  </si>
  <si>
    <t>飯田　敏勝</t>
    <rPh sb="0" eb="2">
      <t>イイダ</t>
    </rPh>
    <rPh sb="3" eb="5">
      <t>トシカツ</t>
    </rPh>
    <phoneticPr fontId="20"/>
  </si>
  <si>
    <t>橋本　秀樹</t>
    <rPh sb="0" eb="2">
      <t>ハシモト</t>
    </rPh>
    <rPh sb="3" eb="5">
      <t>ヒデキ</t>
    </rPh>
    <phoneticPr fontId="20"/>
  </si>
  <si>
    <t>出発係</t>
    <rPh sb="0" eb="2">
      <t>シュッパツ</t>
    </rPh>
    <rPh sb="2" eb="3">
      <t>カカリ</t>
    </rPh>
    <phoneticPr fontId="20"/>
  </si>
  <si>
    <t>(主)</t>
    <rPh sb="1" eb="2">
      <t>シュ</t>
    </rPh>
    <phoneticPr fontId="20"/>
  </si>
  <si>
    <t>関口　勝彦</t>
    <rPh sb="0" eb="2">
      <t>セキグチ</t>
    </rPh>
    <rPh sb="3" eb="5">
      <t>カツヒコ</t>
    </rPh>
    <phoneticPr fontId="20"/>
  </si>
  <si>
    <t>市川　　聖</t>
    <rPh sb="0" eb="2">
      <t>イチカワ</t>
    </rPh>
    <rPh sb="4" eb="5">
      <t>セイ</t>
    </rPh>
    <phoneticPr fontId="20"/>
  </si>
  <si>
    <t>小南　和憲</t>
    <rPh sb="0" eb="2">
      <t>コミナミ</t>
    </rPh>
    <rPh sb="3" eb="5">
      <t>カズノリ</t>
    </rPh>
    <phoneticPr fontId="20"/>
  </si>
  <si>
    <t>高澤　　健</t>
    <rPh sb="0" eb="2">
      <t>タカサワ</t>
    </rPh>
    <rPh sb="4" eb="5">
      <t>ケン</t>
    </rPh>
    <phoneticPr fontId="20"/>
  </si>
  <si>
    <t>佐藤　英則</t>
    <rPh sb="0" eb="2">
      <t>サトウ</t>
    </rPh>
    <rPh sb="3" eb="5">
      <t>ヒデノリ</t>
    </rPh>
    <phoneticPr fontId="20"/>
  </si>
  <si>
    <t>スターター</t>
    <phoneticPr fontId="20"/>
  </si>
  <si>
    <t>舟根　大介</t>
    <rPh sb="0" eb="1">
      <t>フナ</t>
    </rPh>
    <rPh sb="1" eb="2">
      <t>ネ</t>
    </rPh>
    <rPh sb="3" eb="5">
      <t>ダイスケ</t>
    </rPh>
    <phoneticPr fontId="20"/>
  </si>
  <si>
    <t>野村　和久(兼)</t>
    <rPh sb="0" eb="2">
      <t>ノムラ</t>
    </rPh>
    <rPh sb="3" eb="5">
      <t>カズヒサ</t>
    </rPh>
    <phoneticPr fontId="20"/>
  </si>
  <si>
    <t>公式計測員</t>
    <rPh sb="0" eb="2">
      <t>コウシキ</t>
    </rPh>
    <rPh sb="2" eb="5">
      <t>ケイソクイン</t>
    </rPh>
    <phoneticPr fontId="20"/>
  </si>
  <si>
    <t>伊藤　浩紀(兼)</t>
    <rPh sb="0" eb="2">
      <t>イトウ</t>
    </rPh>
    <rPh sb="3" eb="5">
      <t>ヒロキ</t>
    </rPh>
    <phoneticPr fontId="20"/>
  </si>
  <si>
    <t>竹林貴久夫(兼)</t>
    <rPh sb="0" eb="2">
      <t>タケバヤシ</t>
    </rPh>
    <rPh sb="2" eb="4">
      <t>タカヒサ</t>
    </rPh>
    <rPh sb="4" eb="5">
      <t>フ</t>
    </rPh>
    <phoneticPr fontId="20"/>
  </si>
  <si>
    <t>競走審判員</t>
    <rPh sb="0" eb="2">
      <t>キョウソウ</t>
    </rPh>
    <rPh sb="2" eb="5">
      <t>シンパンイン</t>
    </rPh>
    <phoneticPr fontId="20"/>
  </si>
  <si>
    <t>遠藤　和明</t>
    <rPh sb="0" eb="2">
      <t>エンドウ</t>
    </rPh>
    <rPh sb="3" eb="5">
      <t>カズアキ</t>
    </rPh>
    <phoneticPr fontId="20"/>
  </si>
  <si>
    <t>向當　乃亜</t>
    <rPh sb="0" eb="2">
      <t>コウトウ</t>
    </rPh>
    <rPh sb="3" eb="5">
      <t>ノア</t>
    </rPh>
    <phoneticPr fontId="20"/>
  </si>
  <si>
    <t>小倉　徹也</t>
    <rPh sb="0" eb="2">
      <t>オグラ</t>
    </rPh>
    <rPh sb="3" eb="5">
      <t>テツヤ</t>
    </rPh>
    <phoneticPr fontId="20"/>
  </si>
  <si>
    <t>平井　克彦</t>
    <rPh sb="0" eb="2">
      <t>ヒライ</t>
    </rPh>
    <rPh sb="3" eb="5">
      <t>カツヒコ</t>
    </rPh>
    <phoneticPr fontId="20"/>
  </si>
  <si>
    <t>兼計時員</t>
    <rPh sb="0" eb="1">
      <t>ケン</t>
    </rPh>
    <rPh sb="1" eb="4">
      <t>ケイジイン</t>
    </rPh>
    <phoneticPr fontId="20"/>
  </si>
  <si>
    <t>菅野　秀哉</t>
    <rPh sb="0" eb="2">
      <t>カンノ</t>
    </rPh>
    <rPh sb="3" eb="5">
      <t>ヒデヤ</t>
    </rPh>
    <phoneticPr fontId="20"/>
  </si>
  <si>
    <t>記録情報</t>
    <rPh sb="0" eb="2">
      <t>キロク</t>
    </rPh>
    <rPh sb="2" eb="4">
      <t>ジョウホウ</t>
    </rPh>
    <phoneticPr fontId="20"/>
  </si>
  <si>
    <t>工藤　拓也</t>
    <rPh sb="0" eb="2">
      <t>クドウ</t>
    </rPh>
    <rPh sb="3" eb="5">
      <t>タクヤ</t>
    </rPh>
    <phoneticPr fontId="20"/>
  </si>
  <si>
    <t>豊原　隆之</t>
    <rPh sb="0" eb="2">
      <t>トヨハラ</t>
    </rPh>
    <rPh sb="3" eb="5">
      <t>タカユキ</t>
    </rPh>
    <phoneticPr fontId="20"/>
  </si>
  <si>
    <t>岩田　知也</t>
    <rPh sb="0" eb="2">
      <t>イワタ</t>
    </rPh>
    <rPh sb="3" eb="5">
      <t>トモヤ</t>
    </rPh>
    <phoneticPr fontId="20"/>
  </si>
  <si>
    <t>奈良　将吾</t>
    <rPh sb="0" eb="2">
      <t>ナラ</t>
    </rPh>
    <rPh sb="3" eb="5">
      <t>ショウゴ</t>
    </rPh>
    <phoneticPr fontId="20"/>
  </si>
  <si>
    <t>岩渕　　諭</t>
    <rPh sb="0" eb="2">
      <t>イワブチ</t>
    </rPh>
    <rPh sb="4" eb="5">
      <t>サト</t>
    </rPh>
    <phoneticPr fontId="20"/>
  </si>
  <si>
    <t>アナウンサー</t>
    <phoneticPr fontId="20"/>
  </si>
  <si>
    <t>小川　　将</t>
    <rPh sb="0" eb="2">
      <t>オガワ</t>
    </rPh>
    <rPh sb="4" eb="5">
      <t>マサル</t>
    </rPh>
    <phoneticPr fontId="20"/>
  </si>
  <si>
    <t>永井　大志(兼)</t>
    <rPh sb="0" eb="2">
      <t>ナガイ</t>
    </rPh>
    <rPh sb="3" eb="5">
      <t>タイシ</t>
    </rPh>
    <phoneticPr fontId="20"/>
  </si>
  <si>
    <t>表彰係</t>
    <rPh sb="0" eb="2">
      <t>ヒョウショウ</t>
    </rPh>
    <rPh sb="2" eb="3">
      <t>ガカリ</t>
    </rPh>
    <phoneticPr fontId="20"/>
  </si>
  <si>
    <t>永井　大志</t>
    <rPh sb="0" eb="2">
      <t>ナガイ</t>
    </rPh>
    <rPh sb="3" eb="5">
      <t>タイシ</t>
    </rPh>
    <phoneticPr fontId="20"/>
  </si>
  <si>
    <t>矢野　慎吾</t>
    <rPh sb="0" eb="2">
      <t>ヤノ</t>
    </rPh>
    <rPh sb="3" eb="5">
      <t>シンゴ</t>
    </rPh>
    <phoneticPr fontId="20"/>
  </si>
  <si>
    <t>風力計測員</t>
    <rPh sb="0" eb="2">
      <t>フウリョク</t>
    </rPh>
    <rPh sb="2" eb="4">
      <t>ケイソク</t>
    </rPh>
    <rPh sb="4" eb="5">
      <t>イン</t>
    </rPh>
    <phoneticPr fontId="20"/>
  </si>
  <si>
    <t>村越　秀逸</t>
    <rPh sb="0" eb="2">
      <t>ムラコシ</t>
    </rPh>
    <rPh sb="3" eb="5">
      <t>シュウイツ</t>
    </rPh>
    <phoneticPr fontId="20"/>
  </si>
  <si>
    <t>用器具・庶務</t>
    <rPh sb="0" eb="1">
      <t>ヨウ</t>
    </rPh>
    <rPh sb="1" eb="3">
      <t>キグ</t>
    </rPh>
    <rPh sb="4" eb="6">
      <t>ショム</t>
    </rPh>
    <phoneticPr fontId="20"/>
  </si>
  <si>
    <t>矢花　　哲</t>
    <rPh sb="0" eb="1">
      <t>ヤ</t>
    </rPh>
    <rPh sb="1" eb="2">
      <t>ハナ</t>
    </rPh>
    <rPh sb="4" eb="5">
      <t>テツ</t>
    </rPh>
    <phoneticPr fontId="20"/>
  </si>
  <si>
    <t>小川　卓也</t>
    <rPh sb="0" eb="2">
      <t>オガワ</t>
    </rPh>
    <rPh sb="3" eb="5">
      <t>タクヤ</t>
    </rPh>
    <phoneticPr fontId="20"/>
  </si>
  <si>
    <t>役員係・報道係</t>
    <rPh sb="0" eb="2">
      <t>ヤクイン</t>
    </rPh>
    <rPh sb="2" eb="3">
      <t>カカリ</t>
    </rPh>
    <rPh sb="4" eb="7">
      <t>ホウドウカカリ</t>
    </rPh>
    <phoneticPr fontId="20"/>
  </si>
  <si>
    <t>山本　知美</t>
    <rPh sb="0" eb="2">
      <t>ヤマモト</t>
    </rPh>
    <rPh sb="3" eb="5">
      <t>トモミ</t>
    </rPh>
    <phoneticPr fontId="20"/>
  </si>
  <si>
    <t>補助員係</t>
    <rPh sb="0" eb="3">
      <t>ホジョイン</t>
    </rPh>
    <rPh sb="3" eb="4">
      <t>カカリ</t>
    </rPh>
    <phoneticPr fontId="20"/>
  </si>
  <si>
    <t>河邊　清一(兼)</t>
    <rPh sb="0" eb="2">
      <t>カワベ</t>
    </rPh>
    <rPh sb="3" eb="5">
      <t>キヨカズ</t>
    </rPh>
    <phoneticPr fontId="20"/>
  </si>
  <si>
    <t>後藤　俊輔(兼)</t>
    <rPh sb="0" eb="2">
      <t>ゴトウ</t>
    </rPh>
    <rPh sb="3" eb="5">
      <t>シュンスケ</t>
    </rPh>
    <phoneticPr fontId="20"/>
  </si>
  <si>
    <t>医務員</t>
    <rPh sb="0" eb="2">
      <t>イム</t>
    </rPh>
    <rPh sb="2" eb="3">
      <t>イン</t>
    </rPh>
    <phoneticPr fontId="20"/>
  </si>
  <si>
    <t>中田　由美</t>
    <rPh sb="0" eb="2">
      <t>ナカタ</t>
    </rPh>
    <rPh sb="3" eb="5">
      <t>ユミ</t>
    </rPh>
    <phoneticPr fontId="20"/>
  </si>
  <si>
    <t>周回記録員</t>
    <rPh sb="0" eb="2">
      <t>シュウカイ</t>
    </rPh>
    <rPh sb="2" eb="5">
      <t>キロクイン</t>
    </rPh>
    <phoneticPr fontId="20"/>
  </si>
  <si>
    <t>平田　裕介Ａ</t>
    <rPh sb="0" eb="2">
      <t>ヒラタ</t>
    </rPh>
    <rPh sb="3" eb="5">
      <t>ユウスケ</t>
    </rPh>
    <phoneticPr fontId="20"/>
  </si>
  <si>
    <t>堀澤　拓磨Ａ</t>
    <rPh sb="0" eb="2">
      <t>ホリサワ</t>
    </rPh>
    <rPh sb="3" eb="5">
      <t>タクマ</t>
    </rPh>
    <phoneticPr fontId="20"/>
  </si>
  <si>
    <t>谷川　亮太Ｂ</t>
    <rPh sb="0" eb="2">
      <t>タニカワ</t>
    </rPh>
    <rPh sb="3" eb="5">
      <t>リョウタ</t>
    </rPh>
    <phoneticPr fontId="20"/>
  </si>
  <si>
    <t>大西　　大Ｂ</t>
    <rPh sb="0" eb="2">
      <t>オオニシ</t>
    </rPh>
    <rPh sb="4" eb="5">
      <t>ダイ</t>
    </rPh>
    <phoneticPr fontId="20"/>
  </si>
  <si>
    <t>佐藤　隆延Ｃ</t>
    <rPh sb="0" eb="2">
      <t>サトウ</t>
    </rPh>
    <rPh sb="3" eb="4">
      <t>タカシ</t>
    </rPh>
    <rPh sb="4" eb="5">
      <t>ノブ</t>
    </rPh>
    <phoneticPr fontId="20"/>
  </si>
  <si>
    <t>伊部　義之Ｃ</t>
    <rPh sb="0" eb="2">
      <t>イベ</t>
    </rPh>
    <rPh sb="3" eb="5">
      <t>ヨシユキ</t>
    </rPh>
    <phoneticPr fontId="20"/>
  </si>
  <si>
    <t>走路監察員（20）</t>
    <rPh sb="0" eb="2">
      <t>ソウロ</t>
    </rPh>
    <rPh sb="2" eb="4">
      <t>カンサツ</t>
    </rPh>
    <rPh sb="4" eb="5">
      <t>イン</t>
    </rPh>
    <phoneticPr fontId="20"/>
  </si>
  <si>
    <t>飯島　進也1</t>
    <rPh sb="0" eb="2">
      <t>イイジマ</t>
    </rPh>
    <rPh sb="3" eb="4">
      <t>スス</t>
    </rPh>
    <rPh sb="4" eb="5">
      <t>ヤ</t>
    </rPh>
    <phoneticPr fontId="20"/>
  </si>
  <si>
    <t>肥田　翔真1</t>
    <rPh sb="0" eb="2">
      <t>ヒダ</t>
    </rPh>
    <rPh sb="3" eb="5">
      <t>ショウマ</t>
    </rPh>
    <rPh sb="4" eb="5">
      <t>マ</t>
    </rPh>
    <phoneticPr fontId="20"/>
  </si>
  <si>
    <t>安川　友貴2</t>
    <rPh sb="0" eb="2">
      <t>ヤスカワ</t>
    </rPh>
    <rPh sb="3" eb="5">
      <t>ユキ</t>
    </rPh>
    <phoneticPr fontId="20"/>
  </si>
  <si>
    <t>平野　賢治3</t>
    <rPh sb="0" eb="2">
      <t>ヒラノ</t>
    </rPh>
    <rPh sb="3" eb="5">
      <t>ケンジ</t>
    </rPh>
    <phoneticPr fontId="20"/>
  </si>
  <si>
    <t>本松　俊太4</t>
    <rPh sb="0" eb="2">
      <t>モトマツ</t>
    </rPh>
    <rPh sb="3" eb="5">
      <t>シュンタ</t>
    </rPh>
    <phoneticPr fontId="20"/>
  </si>
  <si>
    <t>斎藤　真基5</t>
    <rPh sb="0" eb="2">
      <t>サイトウ</t>
    </rPh>
    <rPh sb="3" eb="4">
      <t>マ</t>
    </rPh>
    <rPh sb="4" eb="5">
      <t>モトイ</t>
    </rPh>
    <phoneticPr fontId="20"/>
  </si>
  <si>
    <t>村松　健二6</t>
    <rPh sb="0" eb="2">
      <t>ムラマツ</t>
    </rPh>
    <rPh sb="3" eb="5">
      <t>ケンジ</t>
    </rPh>
    <phoneticPr fontId="20"/>
  </si>
  <si>
    <t>石田　白文7</t>
    <rPh sb="0" eb="2">
      <t>イシダ</t>
    </rPh>
    <rPh sb="3" eb="4">
      <t>シロ</t>
    </rPh>
    <rPh sb="4" eb="5">
      <t>フミ</t>
    </rPh>
    <phoneticPr fontId="20"/>
  </si>
  <si>
    <t>荘司　勝次8</t>
    <rPh sb="0" eb="2">
      <t>ショウジ</t>
    </rPh>
    <rPh sb="3" eb="5">
      <t>カツジ</t>
    </rPh>
    <phoneticPr fontId="20"/>
  </si>
  <si>
    <t>芳村　博子9</t>
    <rPh sb="0" eb="2">
      <t>ヨシムラ</t>
    </rPh>
    <rPh sb="3" eb="5">
      <t>ヒロコ</t>
    </rPh>
    <phoneticPr fontId="20"/>
  </si>
  <si>
    <t>吉田龍太朗10</t>
    <rPh sb="0" eb="2">
      <t>ヨシダ</t>
    </rPh>
    <rPh sb="2" eb="5">
      <t>リュウタロウ</t>
    </rPh>
    <phoneticPr fontId="20"/>
  </si>
  <si>
    <t>山木　俊一11</t>
    <rPh sb="0" eb="2">
      <t>ヤマキ</t>
    </rPh>
    <rPh sb="3" eb="5">
      <t>シュンイチ</t>
    </rPh>
    <phoneticPr fontId="20"/>
  </si>
  <si>
    <t>越智　奨吾12</t>
    <rPh sb="0" eb="2">
      <t>オチ</t>
    </rPh>
    <rPh sb="3" eb="5">
      <t>ショウゴ</t>
    </rPh>
    <phoneticPr fontId="20"/>
  </si>
  <si>
    <t>橋口　友和13</t>
    <rPh sb="0" eb="2">
      <t>ハシグチ</t>
    </rPh>
    <rPh sb="3" eb="5">
      <t>トモカズ</t>
    </rPh>
    <phoneticPr fontId="20"/>
  </si>
  <si>
    <t>小林　雄介14</t>
    <rPh sb="0" eb="2">
      <t>コバヤシ</t>
    </rPh>
    <rPh sb="3" eb="5">
      <t>ユウスケ</t>
    </rPh>
    <phoneticPr fontId="20"/>
  </si>
  <si>
    <t>牧村　　翼15</t>
    <rPh sb="0" eb="2">
      <t>マキムラ</t>
    </rPh>
    <rPh sb="4" eb="5">
      <t>ツバサ</t>
    </rPh>
    <phoneticPr fontId="20"/>
  </si>
  <si>
    <t>間藤　成一16</t>
    <rPh sb="0" eb="2">
      <t>マトウ</t>
    </rPh>
    <rPh sb="3" eb="5">
      <t>セイイチ</t>
    </rPh>
    <phoneticPr fontId="20"/>
  </si>
  <si>
    <t>神代　義規17</t>
    <rPh sb="0" eb="2">
      <t>クマシロ</t>
    </rPh>
    <rPh sb="3" eb="5">
      <t>ヨシノリ</t>
    </rPh>
    <phoneticPr fontId="20"/>
  </si>
  <si>
    <t>兜森　麻由17</t>
    <rPh sb="0" eb="1">
      <t>カブト</t>
    </rPh>
    <rPh sb="1" eb="2">
      <t>モリ</t>
    </rPh>
    <rPh sb="3" eb="4">
      <t>マ</t>
    </rPh>
    <rPh sb="4" eb="5">
      <t>ヨシ</t>
    </rPh>
    <phoneticPr fontId="20"/>
  </si>
  <si>
    <t>西山　孝弘18</t>
    <rPh sb="0" eb="2">
      <t>ニシヤマ</t>
    </rPh>
    <rPh sb="3" eb="5">
      <t>タカヒロ</t>
    </rPh>
    <phoneticPr fontId="20"/>
  </si>
  <si>
    <t>曽根　美紅19</t>
    <rPh sb="0" eb="2">
      <t>ソネ</t>
    </rPh>
    <rPh sb="3" eb="4">
      <t>ビ</t>
    </rPh>
    <rPh sb="4" eb="5">
      <t>ベニ</t>
    </rPh>
    <phoneticPr fontId="20"/>
  </si>
  <si>
    <t>鵜野　和憲20</t>
    <rPh sb="0" eb="2">
      <t>ウノ</t>
    </rPh>
    <rPh sb="3" eb="5">
      <t>カズノリ</t>
    </rPh>
    <phoneticPr fontId="20"/>
  </si>
  <si>
    <t>佐藤　和憲21</t>
    <rPh sb="0" eb="2">
      <t>サトウ</t>
    </rPh>
    <rPh sb="3" eb="5">
      <t>カズノリ</t>
    </rPh>
    <phoneticPr fontId="20"/>
  </si>
  <si>
    <t>壬生　佳延22</t>
    <rPh sb="0" eb="2">
      <t>ミブ</t>
    </rPh>
    <rPh sb="3" eb="4">
      <t>ケイ</t>
    </rPh>
    <rPh sb="4" eb="5">
      <t>ノ</t>
    </rPh>
    <phoneticPr fontId="20"/>
  </si>
  <si>
    <t>石澤　正幸22</t>
    <rPh sb="0" eb="2">
      <t>イシザワ</t>
    </rPh>
    <rPh sb="3" eb="5">
      <t>マサユキ</t>
    </rPh>
    <phoneticPr fontId="20"/>
  </si>
  <si>
    <t>金子　航太</t>
    <rPh sb="0" eb="2">
      <t>カネコ</t>
    </rPh>
    <rPh sb="3" eb="5">
      <t>コウタ</t>
    </rPh>
    <phoneticPr fontId="20"/>
  </si>
  <si>
    <t>内木　一貴</t>
    <rPh sb="0" eb="2">
      <t>ナイキ</t>
    </rPh>
    <rPh sb="3" eb="5">
      <t>カズタカ</t>
    </rPh>
    <phoneticPr fontId="20"/>
  </si>
  <si>
    <t>補助員</t>
    <rPh sb="0" eb="3">
      <t>ホジョイン</t>
    </rPh>
    <phoneticPr fontId="20"/>
  </si>
  <si>
    <t>網走南ケ丘高校・網走桂陽高校陸上競技部</t>
    <rPh sb="0" eb="5">
      <t>アバシリミナミガオカ</t>
    </rPh>
    <rPh sb="5" eb="7">
      <t>コウコウ</t>
    </rPh>
    <rPh sb="8" eb="10">
      <t>アバシリ</t>
    </rPh>
    <rPh sb="10" eb="11">
      <t>カツラ</t>
    </rPh>
    <rPh sb="11" eb="12">
      <t>ヨウ</t>
    </rPh>
    <rPh sb="12" eb="14">
      <t>コウコウ</t>
    </rPh>
    <rPh sb="14" eb="19">
      <t>リクジョウキョウギブ</t>
    </rPh>
    <phoneticPr fontId="20"/>
  </si>
  <si>
    <t>中継所役員（女子）</t>
    <rPh sb="0" eb="3">
      <t>チュウケイジョ</t>
    </rPh>
    <rPh sb="3" eb="5">
      <t>ヤクイン</t>
    </rPh>
    <rPh sb="6" eb="8">
      <t>ジョシ</t>
    </rPh>
    <phoneticPr fontId="20"/>
  </si>
  <si>
    <t>第１中継所</t>
    <rPh sb="0" eb="1">
      <t>ダイ</t>
    </rPh>
    <rPh sb="2" eb="5">
      <t>チュウケイジョ</t>
    </rPh>
    <phoneticPr fontId="20"/>
  </si>
  <si>
    <t>第２中継所</t>
    <rPh sb="0" eb="1">
      <t>ダイ</t>
    </rPh>
    <rPh sb="2" eb="5">
      <t>チュウケイジョ</t>
    </rPh>
    <phoneticPr fontId="20"/>
  </si>
  <si>
    <t>谷　　寿和</t>
    <rPh sb="0" eb="1">
      <t>タニ</t>
    </rPh>
    <rPh sb="3" eb="5">
      <t>トシカズ</t>
    </rPh>
    <phoneticPr fontId="20"/>
  </si>
  <si>
    <t>有益　宏樹</t>
    <rPh sb="0" eb="2">
      <t>アリマス</t>
    </rPh>
    <rPh sb="3" eb="5">
      <t>ヒロキ</t>
    </rPh>
    <phoneticPr fontId="20"/>
  </si>
  <si>
    <t>小野寺理香</t>
    <rPh sb="0" eb="3">
      <t>オノデラ</t>
    </rPh>
    <rPh sb="3" eb="5">
      <t>リカ</t>
    </rPh>
    <phoneticPr fontId="20"/>
  </si>
  <si>
    <t>清水　哲夫</t>
    <rPh sb="0" eb="2">
      <t>シミズ</t>
    </rPh>
    <rPh sb="3" eb="5">
      <t>テツオ</t>
    </rPh>
    <phoneticPr fontId="20"/>
  </si>
  <si>
    <t>岩浪　晃久</t>
    <rPh sb="0" eb="2">
      <t>イワナミ</t>
    </rPh>
    <rPh sb="3" eb="5">
      <t>テルヒサ</t>
    </rPh>
    <phoneticPr fontId="20"/>
  </si>
  <si>
    <t>第３中継所</t>
    <rPh sb="0" eb="1">
      <t>ダイ</t>
    </rPh>
    <rPh sb="2" eb="5">
      <t>チュウケイジョ</t>
    </rPh>
    <phoneticPr fontId="20"/>
  </si>
  <si>
    <t>高橋　　純</t>
    <rPh sb="0" eb="2">
      <t>タカハシ</t>
    </rPh>
    <rPh sb="4" eb="5">
      <t>ジュン</t>
    </rPh>
    <phoneticPr fontId="20"/>
  </si>
  <si>
    <t>根本　雅道</t>
    <rPh sb="0" eb="2">
      <t>ネモト</t>
    </rPh>
    <rPh sb="3" eb="5">
      <t>マサミチ</t>
    </rPh>
    <phoneticPr fontId="20"/>
  </si>
  <si>
    <t>小松　　舞</t>
    <rPh sb="0" eb="2">
      <t>コマツ</t>
    </rPh>
    <rPh sb="4" eb="5">
      <t>マイ</t>
    </rPh>
    <phoneticPr fontId="20"/>
  </si>
  <si>
    <t>野村　和久</t>
    <rPh sb="0" eb="2">
      <t>ノムラ</t>
    </rPh>
    <rPh sb="3" eb="5">
      <t>カズヒサ</t>
    </rPh>
    <phoneticPr fontId="20"/>
  </si>
  <si>
    <t>工藤　健斗</t>
    <rPh sb="0" eb="2">
      <t>クドウ</t>
    </rPh>
    <rPh sb="3" eb="4">
      <t>ケン</t>
    </rPh>
    <rPh sb="4" eb="5">
      <t>ト</t>
    </rPh>
    <phoneticPr fontId="20"/>
  </si>
  <si>
    <t>第４中継所</t>
    <rPh sb="0" eb="1">
      <t>ダイ</t>
    </rPh>
    <rPh sb="2" eb="5">
      <t>チュウケイジョ</t>
    </rPh>
    <phoneticPr fontId="20"/>
  </si>
  <si>
    <t>川田　　恒</t>
    <rPh sb="0" eb="2">
      <t>カワタ</t>
    </rPh>
    <rPh sb="4" eb="5">
      <t>ツネ</t>
    </rPh>
    <phoneticPr fontId="20"/>
  </si>
  <si>
    <t>渡辺　英樹</t>
    <rPh sb="0" eb="2">
      <t>ワタナベ</t>
    </rPh>
    <rPh sb="3" eb="5">
      <t>ヒデキ</t>
    </rPh>
    <phoneticPr fontId="20"/>
  </si>
  <si>
    <t>山本　　廉</t>
    <rPh sb="0" eb="2">
      <t>ヤマモト</t>
    </rPh>
    <rPh sb="4" eb="5">
      <t>レン</t>
    </rPh>
    <phoneticPr fontId="20"/>
  </si>
  <si>
    <t>野田　浩輝</t>
    <rPh sb="0" eb="2">
      <t>ノダ</t>
    </rPh>
    <rPh sb="3" eb="5">
      <t>ヒロキ</t>
    </rPh>
    <phoneticPr fontId="20"/>
  </si>
  <si>
    <t>中村　尚美</t>
    <rPh sb="0" eb="2">
      <t>ナカムラ</t>
    </rPh>
    <rPh sb="3" eb="5">
      <t>ナオミ</t>
    </rPh>
    <phoneticPr fontId="20"/>
  </si>
  <si>
    <t>中継所役員（男子）</t>
    <rPh sb="0" eb="3">
      <t>チュウケイジョ</t>
    </rPh>
    <rPh sb="3" eb="5">
      <t>ヤクイン</t>
    </rPh>
    <rPh sb="6" eb="8">
      <t>ダンシ</t>
    </rPh>
    <phoneticPr fontId="20"/>
  </si>
  <si>
    <t>第５中継所</t>
    <rPh sb="0" eb="1">
      <t>ダイ</t>
    </rPh>
    <rPh sb="2" eb="5">
      <t>チュウケイジョ</t>
    </rPh>
    <phoneticPr fontId="20"/>
  </si>
  <si>
    <t>第６中継所</t>
    <rPh sb="0" eb="1">
      <t>ダイ</t>
    </rPh>
    <rPh sb="2" eb="5">
      <t>チュウケイジョ</t>
    </rPh>
    <phoneticPr fontId="20"/>
  </si>
  <si>
    <t>谷　　 寿和</t>
    <phoneticPr fontId="2"/>
  </si>
  <si>
    <t>北見柏陽高等学校</t>
    <phoneticPr fontId="2"/>
  </si>
  <si>
    <t>有益　宏樹</t>
    <phoneticPr fontId="2"/>
  </si>
  <si>
    <t>小野寺理香</t>
    <phoneticPr fontId="2"/>
  </si>
  <si>
    <t>北見市立常呂中学校</t>
    <rPh sb="0" eb="2">
      <t>キタミ</t>
    </rPh>
    <rPh sb="2" eb="4">
      <t>シリツ</t>
    </rPh>
    <rPh sb="4" eb="6">
      <t>トコロ</t>
    </rPh>
    <rPh sb="6" eb="9">
      <t>チュウガッコウ</t>
    </rPh>
    <phoneticPr fontId="2"/>
  </si>
  <si>
    <t>清水　哲夫</t>
    <phoneticPr fontId="2"/>
  </si>
  <si>
    <t>雄武町立雄武中学校</t>
    <rPh sb="2" eb="4">
      <t>チョウリツ</t>
    </rPh>
    <rPh sb="4" eb="6">
      <t>オウム</t>
    </rPh>
    <rPh sb="6" eb="9">
      <t>チュウガッコウ</t>
    </rPh>
    <phoneticPr fontId="2"/>
  </si>
  <si>
    <t>岩浪　晃久</t>
    <phoneticPr fontId="2"/>
  </si>
  <si>
    <t>大空町立東藻琴中学校</t>
    <rPh sb="0" eb="4">
      <t>オオゾラチョウリツ</t>
    </rPh>
    <rPh sb="4" eb="7">
      <t>ヒガシモコト</t>
    </rPh>
    <rPh sb="7" eb="10">
      <t>チュウガッコウ</t>
    </rPh>
    <phoneticPr fontId="2"/>
  </si>
  <si>
    <t>女子第１中継所主任</t>
    <rPh sb="0" eb="2">
      <t>ジョシ</t>
    </rPh>
    <rPh sb="2" eb="3">
      <t>ダイ</t>
    </rPh>
    <rPh sb="4" eb="7">
      <t>チュウケイジョ</t>
    </rPh>
    <rPh sb="7" eb="9">
      <t>シュニン</t>
    </rPh>
    <phoneticPr fontId="2"/>
  </si>
  <si>
    <t>女子第１中継所役員</t>
    <rPh sb="0" eb="2">
      <t>ジョシ</t>
    </rPh>
    <rPh sb="2" eb="3">
      <t>ダイ</t>
    </rPh>
    <rPh sb="4" eb="7">
      <t>チュウケイジョ</t>
    </rPh>
    <rPh sb="7" eb="9">
      <t>ヤクイン</t>
    </rPh>
    <phoneticPr fontId="2"/>
  </si>
  <si>
    <t>女子第2中継所主任</t>
    <rPh sb="0" eb="2">
      <t>ジョシ</t>
    </rPh>
    <phoneticPr fontId="2"/>
  </si>
  <si>
    <t>女子第2中継所役員</t>
    <rPh sb="0" eb="2">
      <t>ジョシ</t>
    </rPh>
    <phoneticPr fontId="2"/>
  </si>
  <si>
    <t>女子第3中継所主任</t>
    <rPh sb="0" eb="2">
      <t>ジョシ</t>
    </rPh>
    <rPh sb="7" eb="9">
      <t>シュニン</t>
    </rPh>
    <phoneticPr fontId="2"/>
  </si>
  <si>
    <t>髙橋　　純</t>
    <phoneticPr fontId="2"/>
  </si>
  <si>
    <t>根本　雅道</t>
    <phoneticPr fontId="2"/>
  </si>
  <si>
    <t>北見藤高等学校</t>
    <phoneticPr fontId="2"/>
  </si>
  <si>
    <t>女子第3中継所役員</t>
    <rPh sb="7" eb="9">
      <t>ヤクイン</t>
    </rPh>
    <phoneticPr fontId="2"/>
  </si>
  <si>
    <t>小松　　舞</t>
    <phoneticPr fontId="2"/>
  </si>
  <si>
    <t>工藤　健斗</t>
    <phoneticPr fontId="2"/>
  </si>
  <si>
    <t>北見市立北光中学校</t>
    <rPh sb="0" eb="4">
      <t>キタミシリツ</t>
    </rPh>
    <rPh sb="4" eb="5">
      <t>キタ</t>
    </rPh>
    <rPh sb="5" eb="6">
      <t>ヒカリ</t>
    </rPh>
    <rPh sb="6" eb="9">
      <t>チュウガッコウ</t>
    </rPh>
    <phoneticPr fontId="2"/>
  </si>
  <si>
    <t>女子第4中継所役員</t>
    <rPh sb="7" eb="9">
      <t>ヤクイン</t>
    </rPh>
    <phoneticPr fontId="2"/>
  </si>
  <si>
    <t>女子第4中継所主任</t>
    <rPh sb="7" eb="9">
      <t>シュニン</t>
    </rPh>
    <phoneticPr fontId="2"/>
  </si>
  <si>
    <t>渡辺　英樹</t>
    <phoneticPr fontId="2"/>
  </si>
  <si>
    <t>網走南ケ丘高等学校</t>
    <phoneticPr fontId="2"/>
  </si>
  <si>
    <t>川田　　 恒</t>
    <phoneticPr fontId="2"/>
  </si>
  <si>
    <t>野田　浩輝</t>
    <phoneticPr fontId="2"/>
  </si>
  <si>
    <t>網走市立第五中学校</t>
    <rPh sb="0" eb="4">
      <t>アバシリシリツ</t>
    </rPh>
    <rPh sb="4" eb="5">
      <t>ダイ</t>
    </rPh>
    <rPh sb="5" eb="6">
      <t>ゴ</t>
    </rPh>
    <rPh sb="6" eb="9">
      <t>チュウガッコウ</t>
    </rPh>
    <phoneticPr fontId="2"/>
  </si>
  <si>
    <t>中村　尚美</t>
    <phoneticPr fontId="2"/>
  </si>
  <si>
    <t>男子第1・4中継所主任</t>
    <rPh sb="0" eb="2">
      <t>ダンシ</t>
    </rPh>
    <rPh sb="2" eb="3">
      <t>ダイ</t>
    </rPh>
    <rPh sb="6" eb="8">
      <t>チュウケイ</t>
    </rPh>
    <rPh sb="8" eb="9">
      <t>ジョ</t>
    </rPh>
    <rPh sb="9" eb="11">
      <t>シュニン</t>
    </rPh>
    <phoneticPr fontId="2"/>
  </si>
  <si>
    <t>男子第1・4中継所役員</t>
    <rPh sb="0" eb="2">
      <t>ダンシ</t>
    </rPh>
    <rPh sb="2" eb="3">
      <t>ダイ</t>
    </rPh>
    <rPh sb="6" eb="8">
      <t>チュウケイ</t>
    </rPh>
    <rPh sb="8" eb="9">
      <t>ジョ</t>
    </rPh>
    <rPh sb="9" eb="11">
      <t>ヤクイン</t>
    </rPh>
    <phoneticPr fontId="2"/>
  </si>
  <si>
    <t>男子第2・5中継所主任</t>
    <rPh sb="0" eb="2">
      <t>ダンシ</t>
    </rPh>
    <rPh sb="2" eb="3">
      <t>ダイ</t>
    </rPh>
    <rPh sb="6" eb="8">
      <t>チュウケイ</t>
    </rPh>
    <rPh sb="8" eb="9">
      <t>ジョ</t>
    </rPh>
    <rPh sb="9" eb="11">
      <t>シュニン</t>
    </rPh>
    <phoneticPr fontId="2"/>
  </si>
  <si>
    <t>男子第2・5中継所役員</t>
    <rPh sb="0" eb="2">
      <t>ダンシ</t>
    </rPh>
    <rPh sb="2" eb="3">
      <t>ダイ</t>
    </rPh>
    <rPh sb="6" eb="8">
      <t>チュウケイ</t>
    </rPh>
    <rPh sb="8" eb="9">
      <t>ジョ</t>
    </rPh>
    <rPh sb="9" eb="11">
      <t>ヤクイン</t>
    </rPh>
    <phoneticPr fontId="2"/>
  </si>
  <si>
    <t>男子第6中継所主任</t>
    <rPh sb="0" eb="2">
      <t>ダンシ</t>
    </rPh>
    <rPh sb="2" eb="3">
      <t>ダイ</t>
    </rPh>
    <rPh sb="4" eb="6">
      <t>チュウケイ</t>
    </rPh>
    <rPh sb="6" eb="7">
      <t>ジョ</t>
    </rPh>
    <rPh sb="7" eb="9">
      <t>シュニン</t>
    </rPh>
    <phoneticPr fontId="2"/>
  </si>
  <si>
    <t>男子第6中継所役員</t>
    <rPh sb="0" eb="2">
      <t>ダンシ</t>
    </rPh>
    <rPh sb="2" eb="3">
      <t>ダイ</t>
    </rPh>
    <rPh sb="4" eb="6">
      <t>チュウケイ</t>
    </rPh>
    <rPh sb="6" eb="7">
      <t>ジョ</t>
    </rPh>
    <rPh sb="7" eb="9">
      <t>ヤクイン</t>
    </rPh>
    <phoneticPr fontId="2"/>
  </si>
  <si>
    <t>　　　男子第75回・女子第38回北海道高等学校駅伝競走大会男子第73回・女子第35回全国</t>
    <rPh sb="43" eb="44">
      <t>クニ</t>
    </rPh>
    <phoneticPr fontId="2"/>
  </si>
  <si>
    <t>　　　高等学校駅伝競走大会北海道予選会の競技役員派遣について（依頼）</t>
    <rPh sb="20" eb="22">
      <t>キョウギ</t>
    </rPh>
    <rPh sb="22" eb="24">
      <t>ヤクイン</t>
    </rPh>
    <rPh sb="24" eb="26">
      <t>ハケン</t>
    </rPh>
    <phoneticPr fontId="2"/>
  </si>
  <si>
    <t>　つきましては、貴殿を下記競技役員に御委嘱申し上げますので、公務御多忙のところ誠に恐縮に存じま</t>
    <rPh sb="8" eb="10">
      <t>キデン</t>
    </rPh>
    <rPh sb="11" eb="13">
      <t>カキ</t>
    </rPh>
    <rPh sb="13" eb="15">
      <t>キョウギ</t>
    </rPh>
    <rPh sb="15" eb="17">
      <t>ヤクイン</t>
    </rPh>
    <rPh sb="18" eb="19">
      <t>ゴ</t>
    </rPh>
    <rPh sb="19" eb="21">
      <t>イショク</t>
    </rPh>
    <rPh sb="21" eb="22">
      <t>モウ</t>
    </rPh>
    <rPh sb="23" eb="24">
      <t>ア</t>
    </rPh>
    <rPh sb="30" eb="32">
      <t>コウム</t>
    </rPh>
    <rPh sb="32" eb="33">
      <t>ゴ</t>
    </rPh>
    <rPh sb="33" eb="35">
      <t>タボウ</t>
    </rPh>
    <rPh sb="39" eb="40">
      <t>マコト</t>
    </rPh>
    <rPh sb="41" eb="43">
      <t>キョウシュク</t>
    </rPh>
    <rPh sb="44" eb="45">
      <t>ゾン</t>
    </rPh>
    <phoneticPr fontId="2"/>
  </si>
  <si>
    <t>すが、御協力を賜りますようお願い申し上げます。</t>
    <phoneticPr fontId="2"/>
  </si>
  <si>
    <t>　　　男子第75回・女子第38回北海道高等学校駅伝競走大会男子第73回・女子第35回全国高等</t>
    <rPh sb="43" eb="44">
      <t>クニ</t>
    </rPh>
    <rPh sb="44" eb="46">
      <t>コウトウ</t>
    </rPh>
    <phoneticPr fontId="2"/>
  </si>
  <si>
    <t>　　　学校駅伝競走大会北海道予選会の競技役員派遣について（依頼）</t>
    <rPh sb="18" eb="20">
      <t>キョウギ</t>
    </rPh>
    <rPh sb="20" eb="22">
      <t>ヤクイン</t>
    </rPh>
    <rPh sb="22" eb="24">
      <t>ハケン</t>
    </rPh>
    <phoneticPr fontId="2"/>
  </si>
  <si>
    <t>員を競技役員として御派遣くださいますよう特段のご配慮をお願い申し上げます。</t>
    <phoneticPr fontId="2"/>
  </si>
  <si>
    <t>１４：００</t>
    <phoneticPr fontId="2"/>
  </si>
  <si>
    <t>７：３０</t>
    <phoneticPr fontId="2"/>
  </si>
  <si>
    <t>　８：００</t>
    <phoneticPr fontId="2"/>
  </si>
  <si>
    <r>
      <t>一</t>
    </r>
    <r>
      <rPr>
        <sz val="6"/>
        <color theme="1"/>
        <rFont val="ＭＳ 明朝"/>
        <family val="1"/>
        <charset val="128"/>
      </rPr>
      <t xml:space="preserve"> </t>
    </r>
    <r>
      <rPr>
        <sz val="11"/>
        <color theme="1"/>
        <rFont val="ＭＳ 明朝"/>
        <family val="1"/>
        <charset val="128"/>
      </rPr>
      <t>般</t>
    </r>
    <r>
      <rPr>
        <sz val="6"/>
        <color theme="1"/>
        <rFont val="ＭＳ 明朝"/>
        <family val="1"/>
        <charset val="128"/>
      </rPr>
      <t xml:space="preserve"> </t>
    </r>
    <r>
      <rPr>
        <sz val="11"/>
        <color theme="1"/>
        <rFont val="ＭＳ 明朝"/>
        <family val="1"/>
        <charset val="128"/>
      </rPr>
      <t>財</t>
    </r>
    <r>
      <rPr>
        <sz val="6"/>
        <color theme="1"/>
        <rFont val="ＭＳ 明朝"/>
        <family val="1"/>
        <charset val="128"/>
      </rPr>
      <t xml:space="preserve"> </t>
    </r>
    <r>
      <rPr>
        <sz val="11"/>
        <color theme="1"/>
        <rFont val="ＭＳ 明朝"/>
        <family val="1"/>
        <charset val="128"/>
      </rPr>
      <t>団</t>
    </r>
    <r>
      <rPr>
        <sz val="6"/>
        <color theme="1"/>
        <rFont val="ＭＳ 明朝"/>
        <family val="1"/>
        <charset val="128"/>
      </rPr>
      <t xml:space="preserve"> </t>
    </r>
    <r>
      <rPr>
        <sz val="11"/>
        <color theme="1"/>
        <rFont val="ＭＳ 明朝"/>
        <family val="1"/>
        <charset val="128"/>
      </rPr>
      <t>法</t>
    </r>
    <r>
      <rPr>
        <sz val="6"/>
        <color theme="1"/>
        <rFont val="ＭＳ 明朝"/>
        <family val="1"/>
        <charset val="128"/>
      </rPr>
      <t xml:space="preserve"> </t>
    </r>
    <r>
      <rPr>
        <sz val="11"/>
        <color theme="1"/>
        <rFont val="ＭＳ 明朝"/>
        <family val="1"/>
        <charset val="128"/>
      </rPr>
      <t>人北海道陸上競技協会会長</t>
    </r>
    <rPh sb="0" eb="1">
      <t>イチ</t>
    </rPh>
    <rPh sb="2" eb="3">
      <t>パン</t>
    </rPh>
    <rPh sb="4" eb="5">
      <t>ザイ</t>
    </rPh>
    <rPh sb="6" eb="7">
      <t>ダン</t>
    </rPh>
    <rPh sb="8" eb="9">
      <t>ホウ</t>
    </rPh>
    <rPh sb="10" eb="11">
      <t>ジン</t>
    </rPh>
    <rPh sb="11" eb="14">
      <t>ホッカイドウ</t>
    </rPh>
    <rPh sb="14" eb="16">
      <t>リクジョウ</t>
    </rPh>
    <rPh sb="16" eb="18">
      <t>キョウギ</t>
    </rPh>
    <rPh sb="18" eb="20">
      <t>キョウカイ</t>
    </rPh>
    <rPh sb="20" eb="22">
      <t>カイチョウ</t>
    </rPh>
    <phoneticPr fontId="2"/>
  </si>
  <si>
    <r>
      <t>北</t>
    </r>
    <r>
      <rPr>
        <sz val="8"/>
        <color theme="1"/>
        <rFont val="ＭＳ 明朝"/>
        <family val="1"/>
        <charset val="128"/>
      </rPr>
      <t xml:space="preserve"> </t>
    </r>
    <r>
      <rPr>
        <sz val="11"/>
        <color theme="1"/>
        <rFont val="ＭＳ 明朝"/>
        <family val="1"/>
        <charset val="128"/>
      </rPr>
      <t>海</t>
    </r>
    <r>
      <rPr>
        <sz val="8"/>
        <color theme="1"/>
        <rFont val="ＭＳ 明朝"/>
        <family val="1"/>
        <charset val="128"/>
      </rPr>
      <t xml:space="preserve"> </t>
    </r>
    <r>
      <rPr>
        <sz val="11"/>
        <color theme="1"/>
        <rFont val="ＭＳ 明朝"/>
        <family val="1"/>
        <charset val="128"/>
      </rPr>
      <t>道</t>
    </r>
    <r>
      <rPr>
        <sz val="8"/>
        <color theme="1"/>
        <rFont val="ＭＳ 明朝"/>
        <family val="1"/>
        <charset val="128"/>
      </rPr>
      <t xml:space="preserve"> </t>
    </r>
    <r>
      <rPr>
        <sz val="11"/>
        <color theme="1"/>
        <rFont val="ＭＳ 明朝"/>
        <family val="1"/>
        <charset val="128"/>
      </rPr>
      <t>高</t>
    </r>
    <r>
      <rPr>
        <sz val="8"/>
        <color theme="1"/>
        <rFont val="ＭＳ 明朝"/>
        <family val="1"/>
        <charset val="128"/>
      </rPr>
      <t xml:space="preserve"> </t>
    </r>
    <r>
      <rPr>
        <sz val="11"/>
        <color theme="1"/>
        <rFont val="ＭＳ 明朝"/>
        <family val="1"/>
        <charset val="128"/>
      </rPr>
      <t>等</t>
    </r>
    <r>
      <rPr>
        <sz val="8"/>
        <color theme="1"/>
        <rFont val="ＭＳ 明朝"/>
        <family val="1"/>
        <charset val="128"/>
      </rPr>
      <t xml:space="preserve"> </t>
    </r>
    <r>
      <rPr>
        <sz val="11"/>
        <color theme="1"/>
        <rFont val="ＭＳ 明朝"/>
        <family val="1"/>
        <charset val="128"/>
      </rPr>
      <t>学</t>
    </r>
    <r>
      <rPr>
        <sz val="8"/>
        <color theme="1"/>
        <rFont val="ＭＳ 明朝"/>
        <family val="1"/>
        <charset val="128"/>
      </rPr>
      <t xml:space="preserve"> </t>
    </r>
    <r>
      <rPr>
        <sz val="11"/>
        <color theme="1"/>
        <rFont val="ＭＳ 明朝"/>
        <family val="1"/>
        <charset val="128"/>
      </rPr>
      <t>校</t>
    </r>
    <r>
      <rPr>
        <sz val="10"/>
        <color theme="1"/>
        <rFont val="ＭＳ 明朝"/>
        <family val="1"/>
        <charset val="128"/>
      </rPr>
      <t xml:space="preserve">  </t>
    </r>
    <r>
      <rPr>
        <sz val="11"/>
        <color theme="1"/>
        <rFont val="ＭＳ 明朝"/>
        <family val="1"/>
        <charset val="128"/>
      </rPr>
      <t>体</t>
    </r>
    <r>
      <rPr>
        <sz val="10"/>
        <color theme="1"/>
        <rFont val="ＭＳ 明朝"/>
        <family val="1"/>
        <charset val="128"/>
      </rPr>
      <t xml:space="preserve"> </t>
    </r>
    <r>
      <rPr>
        <sz val="11"/>
        <color theme="1"/>
        <rFont val="ＭＳ 明朝"/>
        <family val="1"/>
        <charset val="128"/>
      </rPr>
      <t>育</t>
    </r>
    <r>
      <rPr>
        <sz val="10"/>
        <color theme="1"/>
        <rFont val="ＭＳ 明朝"/>
        <family val="1"/>
        <charset val="128"/>
      </rPr>
      <t xml:space="preserve"> </t>
    </r>
    <r>
      <rPr>
        <sz val="11"/>
        <color theme="1"/>
        <rFont val="ＭＳ 明朝"/>
        <family val="1"/>
        <charset val="128"/>
      </rPr>
      <t>連</t>
    </r>
    <r>
      <rPr>
        <sz val="10"/>
        <color theme="1"/>
        <rFont val="ＭＳ 明朝"/>
        <family val="1"/>
        <charset val="128"/>
      </rPr>
      <t xml:space="preserve"> </t>
    </r>
    <r>
      <rPr>
        <sz val="11"/>
        <color theme="1"/>
        <rFont val="ＭＳ 明朝"/>
        <family val="1"/>
        <charset val="128"/>
      </rPr>
      <t>盟</t>
    </r>
    <r>
      <rPr>
        <sz val="10"/>
        <color theme="1"/>
        <rFont val="ＭＳ 明朝"/>
        <family val="1"/>
        <charset val="128"/>
      </rPr>
      <t xml:space="preserve"> </t>
    </r>
    <r>
      <rPr>
        <sz val="11"/>
        <color theme="1"/>
        <rFont val="ＭＳ 明朝"/>
        <family val="1"/>
        <charset val="128"/>
      </rPr>
      <t>会</t>
    </r>
    <r>
      <rPr>
        <sz val="10"/>
        <color theme="1"/>
        <rFont val="ＭＳ 明朝"/>
        <family val="1"/>
        <charset val="128"/>
      </rPr>
      <t xml:space="preserve"> </t>
    </r>
    <r>
      <rPr>
        <sz val="11"/>
        <color theme="1"/>
        <rFont val="ＭＳ 明朝"/>
        <family val="1"/>
        <charset val="128"/>
      </rPr>
      <t>長</t>
    </r>
    <rPh sb="0" eb="1">
      <t>キタ</t>
    </rPh>
    <rPh sb="2" eb="3">
      <t>ウミ</t>
    </rPh>
    <rPh sb="4" eb="5">
      <t>ミチ</t>
    </rPh>
    <rPh sb="6" eb="7">
      <t>タカ</t>
    </rPh>
    <rPh sb="8" eb="9">
      <t>トウ</t>
    </rPh>
    <rPh sb="10" eb="11">
      <t>ガク</t>
    </rPh>
    <rPh sb="12" eb="13">
      <t>コウ</t>
    </rPh>
    <rPh sb="15" eb="16">
      <t>カラダ</t>
    </rPh>
    <rPh sb="17" eb="18">
      <t>イク</t>
    </rPh>
    <rPh sb="19" eb="20">
      <t>レン</t>
    </rPh>
    <rPh sb="21" eb="22">
      <t>メイ</t>
    </rPh>
    <rPh sb="23" eb="24">
      <t>カイ</t>
    </rPh>
    <rPh sb="25" eb="26">
      <t>チョウ</t>
    </rPh>
    <phoneticPr fontId="2"/>
  </si>
  <si>
    <t>男子第75回・女子第38回北海道高等学校駅伝</t>
    <rPh sb="0" eb="2">
      <t>ダンシ</t>
    </rPh>
    <rPh sb="2" eb="3">
      <t>ダイ</t>
    </rPh>
    <rPh sb="7" eb="9">
      <t>ジョシ</t>
    </rPh>
    <rPh sb="9" eb="10">
      <t>ダイ</t>
    </rPh>
    <rPh sb="12" eb="13">
      <t>カイ</t>
    </rPh>
    <rPh sb="20" eb="22">
      <t>エキデン</t>
    </rPh>
    <phoneticPr fontId="2"/>
  </si>
  <si>
    <t>　つきましては、皆様方の多大なるお力添えをいただきたく、御多忙のこととは存じますが、下記貴職下職</t>
    <rPh sb="8" eb="11">
      <t>ミナサマガタ</t>
    </rPh>
    <rPh sb="12" eb="14">
      <t>タダイ</t>
    </rPh>
    <rPh sb="17" eb="19">
      <t>チカラゾ</t>
    </rPh>
    <rPh sb="28" eb="29">
      <t>ゴ</t>
    </rPh>
    <rPh sb="42" eb="44">
      <t>カキ</t>
    </rPh>
    <rPh sb="46" eb="47">
      <t>シタ</t>
    </rPh>
    <phoneticPr fontId="2"/>
  </si>
  <si>
    <t>上村　　 卓</t>
    <rPh sb="0" eb="2">
      <t>カミムラ</t>
    </rPh>
    <rPh sb="5" eb="6">
      <t>タク</t>
    </rPh>
    <phoneticPr fontId="4"/>
  </si>
  <si>
    <t>苫小牧東高等学校</t>
  </si>
  <si>
    <t>小川　　 将</t>
    <rPh sb="0" eb="1">
      <t>ショウ</t>
    </rPh>
    <rPh sb="1" eb="2">
      <t>カワ</t>
    </rPh>
    <rPh sb="5" eb="6">
      <t>ショウ</t>
    </rPh>
    <phoneticPr fontId="4"/>
  </si>
  <si>
    <t>小樽桜陽高等学校</t>
  </si>
  <si>
    <t>矢野　慎吾</t>
  </si>
  <si>
    <t>石狩南高等学校</t>
  </si>
  <si>
    <t>佐藤　英則</t>
  </si>
  <si>
    <t>札幌東商業高等学校</t>
  </si>
  <si>
    <t>岩渕　   諭</t>
  </si>
  <si>
    <t>札幌清田高等学校</t>
  </si>
  <si>
    <t>小南  和憲</t>
    <rPh sb="0" eb="2">
      <t>コミナミ</t>
    </rPh>
    <rPh sb="4" eb="6">
      <t>カズノリ</t>
    </rPh>
    <phoneticPr fontId="4"/>
  </si>
  <si>
    <t>市川 　　聖</t>
    <rPh sb="0" eb="1">
      <t>シ</t>
    </rPh>
    <rPh sb="1" eb="2">
      <t>カワ</t>
    </rPh>
    <rPh sb="5" eb="6">
      <t>セイ</t>
    </rPh>
    <phoneticPr fontId="4"/>
  </si>
  <si>
    <t>高澤　　 健</t>
    <rPh sb="0" eb="2">
      <t>タカザワ</t>
    </rPh>
    <rPh sb="5" eb="6">
      <t>ケン</t>
    </rPh>
    <phoneticPr fontId="4"/>
  </si>
  <si>
    <t>関口　勝彦</t>
  </si>
  <si>
    <t>スターター主任</t>
    <rPh sb="5" eb="7">
      <t>シュニン</t>
    </rPh>
    <phoneticPr fontId="2"/>
  </si>
  <si>
    <t>競走審判主任</t>
    <rPh sb="0" eb="2">
      <t>キョウソウ</t>
    </rPh>
    <rPh sb="2" eb="4">
      <t>シンパン</t>
    </rPh>
    <rPh sb="4" eb="6">
      <t>シュニン</t>
    </rPh>
    <phoneticPr fontId="2"/>
  </si>
  <si>
    <t>競走審判</t>
    <rPh sb="0" eb="2">
      <t>キョウソウ</t>
    </rPh>
    <rPh sb="2" eb="4">
      <t>シンパン</t>
    </rPh>
    <phoneticPr fontId="2"/>
  </si>
  <si>
    <t>副総務</t>
    <rPh sb="0" eb="3">
      <t>フクソウム</t>
    </rPh>
    <phoneticPr fontId="2"/>
  </si>
  <si>
    <t>アナウンサー主任</t>
    <rPh sb="6" eb="8">
      <t>シュニン</t>
    </rPh>
    <phoneticPr fontId="2"/>
  </si>
  <si>
    <t>表彰係</t>
    <rPh sb="0" eb="2">
      <t>ヒョウショウ</t>
    </rPh>
    <rPh sb="2" eb="3">
      <t>カカリ</t>
    </rPh>
    <phoneticPr fontId="2"/>
  </si>
  <si>
    <t>出発係</t>
    <rPh sb="0" eb="2">
      <t>シュッパツ</t>
    </rPh>
    <rPh sb="2" eb="3">
      <t>カカリ</t>
    </rPh>
    <phoneticPr fontId="2"/>
  </si>
  <si>
    <t>出発係主任</t>
    <rPh sb="0" eb="2">
      <t>シュッパツ</t>
    </rPh>
    <rPh sb="2" eb="3">
      <t>カカリ</t>
    </rPh>
    <rPh sb="3" eb="5">
      <t>シュニン</t>
    </rPh>
    <phoneticPr fontId="2"/>
  </si>
  <si>
    <t>表彰係主任</t>
    <rPh sb="0" eb="2">
      <t>ヒョウショウ</t>
    </rPh>
    <rPh sb="2" eb="3">
      <t>カカリ</t>
    </rPh>
    <rPh sb="3" eb="5">
      <t>シュニン</t>
    </rPh>
    <phoneticPr fontId="2"/>
  </si>
  <si>
    <t>土居　昌彦　</t>
    <phoneticPr fontId="14"/>
  </si>
  <si>
    <t>土居　昌彦</t>
    <phoneticPr fontId="2"/>
  </si>
  <si>
    <t>札幌白石高等学校</t>
    <phoneticPr fontId="2"/>
  </si>
  <si>
    <t>走路監察員</t>
    <rPh sb="2" eb="4">
      <t>カンサツ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</si>
</sst>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3"/>
      <scheme val="minor"/>
    </font>
    <font>
      <sz val="11"/>
      <name val="ＭＳ Ｐゴシック"/>
      <family val="3"/>
    </font>
    <font>
      <sz val="6"/>
      <name val="ＭＳ Ｐゴシック"/>
      <family val="3"/>
      <scheme val="minor"/>
    </font>
    <font>
      <sz val="11"/>
      <color theme="1"/>
      <name val="HGSｺﾞｼｯｸM"/>
      <family val="3"/>
    </font>
    <font>
      <sz val="10"/>
      <name val="HGPｺﾞｼｯｸM"/>
      <family val="3"/>
    </font>
    <font>
      <sz val="11"/>
      <color rgb="FFFF0000"/>
      <name val="HGSｺﾞｼｯｸM"/>
      <family val="3"/>
    </font>
    <font>
      <sz val="10"/>
      <color theme="1"/>
      <name val="HGPｺﾞｼｯｸM"/>
      <family val="3"/>
    </font>
    <font>
      <sz val="11"/>
      <color theme="1"/>
      <name val="ＤＦ平成明朝体W3"/>
      <family val="1"/>
    </font>
    <font>
      <sz val="12"/>
      <color theme="1"/>
      <name val="ＤＦ平成明朝体W3"/>
      <family val="1"/>
    </font>
    <font>
      <sz val="14"/>
      <color theme="1"/>
      <name val="ＤＦ平成明朝体W3"/>
      <family val="1"/>
    </font>
    <font>
      <sz val="11"/>
      <color theme="1"/>
      <name val="ＭＳ 明朝"/>
      <family val="1"/>
    </font>
    <font>
      <sz val="22"/>
      <name val="ＭＳ Ｐゴシック"/>
      <family val="3"/>
    </font>
    <font>
      <sz val="11"/>
      <color theme="1"/>
      <name val="ＤＦ平成明朝体W3"/>
      <family val="1"/>
      <charset val="128"/>
    </font>
    <font>
      <sz val="11"/>
      <name val="ＭＳ Ｐゴシック"/>
      <family val="3"/>
      <charset val="128"/>
    </font>
    <font>
      <sz val="6"/>
      <name val="ＭＳ Ｐゴシック"/>
      <family val="3"/>
      <charset val="128"/>
      <scheme val="minor"/>
    </font>
    <font>
      <sz val="11"/>
      <color theme="1"/>
      <name val="Yu Gothic"/>
      <family val="1"/>
      <charset val="128"/>
    </font>
    <font>
      <sz val="11"/>
      <color theme="1"/>
      <name val="ＭＳ 明朝"/>
      <family val="1"/>
      <charset val="128"/>
    </font>
    <font>
      <sz val="11"/>
      <color theme="1"/>
      <name val="ＭＳ Ｐ明朝"/>
      <family val="1"/>
      <charset val="128"/>
    </font>
    <font>
      <sz val="12"/>
      <color theme="1"/>
      <name val="ＭＳ 明朝"/>
      <family val="1"/>
      <charset val="128"/>
    </font>
    <font>
      <sz val="14"/>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6"/>
      <color theme="1"/>
      <name val="ＭＳ 明朝"/>
      <family val="1"/>
      <charset val="128"/>
    </font>
    <font>
      <sz val="8"/>
      <color theme="1"/>
      <name val="ＭＳ 明朝"/>
      <family val="1"/>
      <charset val="128"/>
    </font>
    <font>
      <sz val="10"/>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3" fillId="0" borderId="0">
      <alignment vertical="center"/>
    </xf>
  </cellStyleXfs>
  <cellXfs count="62">
    <xf numFmtId="0" fontId="0" fillId="0" borderId="0" xfId="0">
      <alignment vertical="center"/>
    </xf>
    <xf numFmtId="0" fontId="3" fillId="0" borderId="0" xfId="0" applyFont="1">
      <alignment vertical="center"/>
    </xf>
    <xf numFmtId="0" fontId="3" fillId="2" borderId="1" xfId="0" applyFont="1" applyFill="1" applyBorder="1">
      <alignment vertical="center"/>
    </xf>
    <xf numFmtId="0" fontId="4" fillId="0" borderId="2" xfId="1" applyFont="1" applyBorder="1">
      <alignment vertical="center"/>
    </xf>
    <xf numFmtId="0" fontId="5" fillId="0" borderId="0" xfId="0" applyFont="1">
      <alignment vertical="center"/>
    </xf>
    <xf numFmtId="0" fontId="3" fillId="0" borderId="2" xfId="0" applyFont="1" applyBorder="1" applyAlignment="1">
      <alignment horizontal="center" vertical="center"/>
    </xf>
    <xf numFmtId="0" fontId="4" fillId="0" borderId="2" xfId="1" applyFont="1" applyBorder="1" applyAlignment="1">
      <alignment horizontal="left" vertical="center"/>
    </xf>
    <xf numFmtId="0" fontId="6" fillId="0" borderId="2" xfId="1" applyFont="1" applyBorder="1">
      <alignment vertical="center"/>
    </xf>
    <xf numFmtId="0" fontId="4" fillId="0" borderId="2" xfId="1" applyFont="1" applyBorder="1" applyAlignment="1">
      <alignment horizontal="left" vertical="center" shrinkToFit="1"/>
    </xf>
    <xf numFmtId="0" fontId="4" fillId="0" borderId="2" xfId="1" applyFont="1" applyBorder="1" applyAlignment="1">
      <alignment vertical="center" shrinkToFit="1"/>
    </xf>
    <xf numFmtId="0" fontId="7" fillId="0" borderId="0" xfId="0" applyFont="1">
      <alignment vertical="center"/>
    </xf>
    <xf numFmtId="0" fontId="7" fillId="0" borderId="0" xfId="0" applyFont="1" applyAlignment="1">
      <alignment horizontal="distributed" vertical="center" justifyLastLine="1"/>
    </xf>
    <xf numFmtId="0" fontId="9" fillId="0" borderId="0" xfId="0" applyFont="1" applyAlignment="1">
      <alignment horizontal="left" vertical="center"/>
    </xf>
    <xf numFmtId="0" fontId="7" fillId="0" borderId="0" xfId="0" applyFont="1" applyAlignment="1">
      <alignment horizontal="distributed" vertical="center"/>
    </xf>
    <xf numFmtId="0" fontId="7" fillId="0" borderId="0" xfId="0" applyFont="1" applyAlignment="1">
      <alignment vertical="top"/>
    </xf>
    <xf numFmtId="20" fontId="7" fillId="0" borderId="0" xfId="0" quotePrefix="1" applyNumberFormat="1" applyFont="1">
      <alignment vertical="center"/>
    </xf>
    <xf numFmtId="0" fontId="7" fillId="0" borderId="0" xfId="0" quotePrefix="1" applyFont="1">
      <alignment vertical="center"/>
    </xf>
    <xf numFmtId="0" fontId="7" fillId="0" borderId="0" xfId="0" applyFont="1" applyProtection="1">
      <alignment vertical="center"/>
      <protection hidden="1"/>
    </xf>
    <xf numFmtId="0" fontId="10" fillId="0" borderId="0" xfId="0" applyFont="1">
      <alignmen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0" xfId="0" applyFont="1">
      <alignment vertical="center"/>
    </xf>
    <xf numFmtId="49" fontId="16" fillId="0" borderId="0" xfId="0" applyNumberFormat="1" applyFont="1" applyAlignment="1">
      <alignment horizontal="right" vertical="center"/>
    </xf>
    <xf numFmtId="0" fontId="16" fillId="0" borderId="0" xfId="0" applyFont="1">
      <alignment vertical="center"/>
    </xf>
    <xf numFmtId="0" fontId="16" fillId="0" borderId="0" xfId="0" applyFont="1">
      <alignment vertical="center"/>
    </xf>
    <xf numFmtId="0" fontId="16" fillId="0" borderId="0" xfId="0" applyFont="1" applyAlignment="1">
      <alignment horizontal="distributed" vertical="center"/>
    </xf>
    <xf numFmtId="0" fontId="16" fillId="0" borderId="0" xfId="0" applyFont="1" applyAlignment="1">
      <alignment horizontal="left" vertical="center"/>
    </xf>
    <xf numFmtId="0" fontId="16" fillId="0" borderId="0" xfId="0" applyFont="1">
      <alignment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lignment vertical="center"/>
    </xf>
    <xf numFmtId="0" fontId="0" fillId="0" borderId="0" xfId="0" applyAlignment="1">
      <alignment horizontal="left" vertical="center"/>
    </xf>
    <xf numFmtId="0" fontId="8" fillId="0" borderId="0" xfId="0" applyFont="1" applyAlignment="1">
      <alignment vertical="center"/>
    </xf>
    <xf numFmtId="0" fontId="7" fillId="0" borderId="0" xfId="0" applyFont="1" applyAlignment="1">
      <alignment vertical="center"/>
    </xf>
    <xf numFmtId="20" fontId="16" fillId="0" borderId="0" xfId="0" quotePrefix="1" applyNumberFormat="1" applyFont="1">
      <alignment vertical="center"/>
    </xf>
    <xf numFmtId="0" fontId="16" fillId="0" borderId="0" xfId="0" quotePrefix="1" applyFont="1">
      <alignment vertical="center"/>
    </xf>
    <xf numFmtId="0" fontId="16" fillId="0" borderId="0" xfId="0" applyFont="1" applyAlignment="1">
      <alignment horizontal="right" vertical="center"/>
    </xf>
    <xf numFmtId="58" fontId="16" fillId="0" borderId="0" xfId="0" applyNumberFormat="1" applyFont="1">
      <alignment vertical="center"/>
    </xf>
    <xf numFmtId="0" fontId="16" fillId="0" borderId="0" xfId="0" applyFont="1" applyProtection="1">
      <alignment vertical="center"/>
      <protection hidden="1"/>
    </xf>
    <xf numFmtId="0" fontId="16" fillId="0" borderId="0" xfId="0" applyFont="1" applyAlignment="1">
      <alignment horizontal="distributed" vertical="center" justifyLastLine="1"/>
    </xf>
    <xf numFmtId="0" fontId="16" fillId="0" borderId="0" xfId="0" applyFont="1" applyAlignment="1">
      <alignment vertical="top"/>
    </xf>
    <xf numFmtId="0" fontId="16" fillId="0" borderId="0" xfId="0" applyFont="1" applyAlignment="1">
      <alignment horizontal="center" vertical="center"/>
    </xf>
    <xf numFmtId="0" fontId="18" fillId="0" borderId="0" xfId="0" applyFont="1" applyAlignment="1">
      <alignment vertical="center"/>
    </xf>
    <xf numFmtId="0" fontId="26" fillId="0" borderId="0" xfId="0" applyFont="1" applyAlignment="1">
      <alignment horizontal="left" vertical="center"/>
    </xf>
    <xf numFmtId="0" fontId="16" fillId="0" borderId="0" xfId="0" applyFont="1" applyAlignment="1">
      <alignment vertical="center"/>
    </xf>
    <xf numFmtId="0" fontId="16" fillId="0" borderId="3" xfId="0" applyFont="1" applyBorder="1">
      <alignment vertical="center"/>
    </xf>
    <xf numFmtId="0" fontId="16" fillId="0" borderId="0" xfId="0" applyFont="1" applyAlignment="1">
      <alignment horizontal="left" vertical="center"/>
    </xf>
    <xf numFmtId="0" fontId="16" fillId="0" borderId="0" xfId="0" applyFont="1" applyAlignment="1" applyProtection="1">
      <alignment horizontal="distributed" vertical="center" indent="1"/>
      <protection hidden="1"/>
    </xf>
    <xf numFmtId="0" fontId="16" fillId="0" borderId="0" xfId="0" applyFont="1" applyAlignment="1">
      <alignment vertical="center" wrapText="1"/>
    </xf>
    <xf numFmtId="0" fontId="16" fillId="0" borderId="0" xfId="0" applyFont="1" applyAlignment="1">
      <alignment horizontal="distributed" vertical="center"/>
    </xf>
    <xf numFmtId="0" fontId="18" fillId="0" borderId="0" xfId="0" applyFont="1" applyAlignment="1">
      <alignment horizontal="left" vertical="center"/>
    </xf>
    <xf numFmtId="0" fontId="16" fillId="0" borderId="3" xfId="0" applyFont="1" applyBorder="1" applyAlignment="1" applyProtection="1">
      <alignment horizontal="distributed" vertical="center"/>
      <protection hidden="1"/>
    </xf>
    <xf numFmtId="0" fontId="16" fillId="0" borderId="0" xfId="0" applyFont="1">
      <alignment vertical="center"/>
    </xf>
    <xf numFmtId="0" fontId="16" fillId="0" borderId="0" xfId="0" applyFont="1" applyAlignment="1" applyProtection="1">
      <alignment horizontal="distributed" vertical="center" justifyLastLine="1"/>
      <protection hidden="1"/>
    </xf>
    <xf numFmtId="0" fontId="12" fillId="0" borderId="0" xfId="0" applyFont="1" applyAlignment="1">
      <alignment horizontal="left" vertical="center"/>
    </xf>
    <xf numFmtId="0" fontId="17" fillId="0" borderId="0" xfId="0" applyFont="1" applyAlignment="1">
      <alignment horizontal="left" vertical="center"/>
    </xf>
    <xf numFmtId="0" fontId="7" fillId="0" borderId="0" xfId="0" applyFont="1">
      <alignment vertical="center"/>
    </xf>
    <xf numFmtId="0" fontId="16" fillId="0" borderId="3" xfId="0" applyFont="1" applyBorder="1" applyAlignment="1" applyProtection="1">
      <alignment horizontal="right" vertical="center" shrinkToFit="1"/>
      <protection hidden="1"/>
    </xf>
    <xf numFmtId="0" fontId="16" fillId="0" borderId="3" xfId="0" applyFont="1" applyBorder="1" applyAlignment="1" applyProtection="1">
      <alignment horizontal="left" vertical="center"/>
      <protection hidden="1"/>
    </xf>
    <xf numFmtId="0" fontId="7" fillId="0" borderId="0" xfId="0" applyFont="1" applyAlignment="1">
      <alignment horizontal="distributed" vertical="center"/>
    </xf>
    <xf numFmtId="0" fontId="7" fillId="0" borderId="0" xfId="0" applyFont="1" applyAlignment="1">
      <alignment horizontal="left" vertical="center"/>
    </xf>
    <xf numFmtId="0" fontId="22" fillId="0" borderId="0" xfId="0" applyFont="1" applyAlignment="1">
      <alignment horizontal="center" vertical="center"/>
    </xf>
  </cellXfs>
  <cellStyles count="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1:F313"/>
  <sheetViews>
    <sheetView zoomScale="115" zoomScaleNormal="115" workbookViewId="0">
      <pane ySplit="4" topLeftCell="A83" activePane="bottomLeft" state="frozen"/>
      <selection pane="bottomLeft" activeCell="B2" sqref="B2"/>
    </sheetView>
  </sheetViews>
  <sheetFormatPr defaultColWidth="8.875" defaultRowHeight="13.5"/>
  <cols>
    <col min="1" max="1" width="2.625" style="1" customWidth="1"/>
    <col min="2" max="2" width="5.5" style="1" bestFit="1" customWidth="1"/>
    <col min="3" max="3" width="16.5" style="1" customWidth="1"/>
    <col min="4" max="4" width="18.625" style="1" bestFit="1" customWidth="1"/>
    <col min="5" max="5" width="16.125" style="1" bestFit="1" customWidth="1"/>
    <col min="6" max="6" width="18.125" style="1" bestFit="1" customWidth="1"/>
    <col min="7" max="16384" width="8.875" style="1"/>
  </cols>
  <sheetData>
    <row r="1" spans="2:6" ht="30.75" customHeight="1">
      <c r="B1" s="2">
        <v>88</v>
      </c>
      <c r="C1" s="4" t="s">
        <v>4</v>
      </c>
      <c r="D1" s="4"/>
    </row>
    <row r="4" spans="2:6">
      <c r="C4" s="5" t="s">
        <v>0</v>
      </c>
      <c r="D4" s="5"/>
      <c r="E4" s="5" t="s">
        <v>6</v>
      </c>
      <c r="F4" s="5" t="s">
        <v>2</v>
      </c>
    </row>
    <row r="5" spans="2:6">
      <c r="B5" s="3">
        <v>1</v>
      </c>
      <c r="C5" s="6" t="s">
        <v>30</v>
      </c>
      <c r="D5" s="6" t="s">
        <v>45</v>
      </c>
      <c r="E5" s="8" t="s">
        <v>74</v>
      </c>
      <c r="F5" s="8"/>
    </row>
    <row r="6" spans="2:6">
      <c r="B6" s="3">
        <v>2</v>
      </c>
      <c r="C6" s="6" t="s">
        <v>25</v>
      </c>
      <c r="D6" s="6" t="s">
        <v>41</v>
      </c>
      <c r="E6" s="8" t="s">
        <v>70</v>
      </c>
      <c r="F6" s="8"/>
    </row>
    <row r="7" spans="2:6">
      <c r="B7" s="3">
        <v>3</v>
      </c>
      <c r="C7" s="6" t="s">
        <v>28</v>
      </c>
      <c r="D7" s="6" t="s">
        <v>44</v>
      </c>
      <c r="E7" s="8" t="s">
        <v>70</v>
      </c>
      <c r="F7" s="8" t="s">
        <v>137</v>
      </c>
    </row>
    <row r="8" spans="2:6">
      <c r="B8" s="3">
        <v>4</v>
      </c>
      <c r="C8" s="6" t="s">
        <v>29</v>
      </c>
      <c r="D8" s="6" t="s">
        <v>44</v>
      </c>
      <c r="E8" s="8" t="s">
        <v>70</v>
      </c>
      <c r="F8" s="8" t="s">
        <v>137</v>
      </c>
    </row>
    <row r="9" spans="2:6">
      <c r="B9" s="3">
        <v>5</v>
      </c>
      <c r="C9" s="6" t="s">
        <v>27</v>
      </c>
      <c r="D9" s="6" t="s">
        <v>43</v>
      </c>
      <c r="E9" s="8" t="s">
        <v>70</v>
      </c>
      <c r="F9" s="8"/>
    </row>
    <row r="10" spans="2:6">
      <c r="B10" s="3">
        <v>6</v>
      </c>
      <c r="C10" s="6" t="s">
        <v>26</v>
      </c>
      <c r="D10" s="6" t="s">
        <v>42</v>
      </c>
      <c r="E10" s="8" t="s">
        <v>70</v>
      </c>
      <c r="F10" s="8"/>
    </row>
    <row r="11" spans="2:6">
      <c r="B11" s="3">
        <v>7</v>
      </c>
      <c r="C11" s="6" t="s">
        <v>75</v>
      </c>
      <c r="D11" s="6"/>
      <c r="E11" s="8" t="s">
        <v>31</v>
      </c>
      <c r="F11" s="8"/>
    </row>
    <row r="12" spans="2:6">
      <c r="B12" s="3">
        <v>8</v>
      </c>
      <c r="C12" s="6" t="s">
        <v>76</v>
      </c>
      <c r="D12" s="6"/>
      <c r="E12" s="8" t="s">
        <v>77</v>
      </c>
      <c r="F12" s="8"/>
    </row>
    <row r="13" spans="2:6">
      <c r="B13" s="3">
        <v>9</v>
      </c>
      <c r="C13" s="6" t="s">
        <v>81</v>
      </c>
      <c r="D13" s="6"/>
      <c r="E13" s="8" t="s">
        <v>77</v>
      </c>
      <c r="F13" s="8"/>
    </row>
    <row r="14" spans="2:6">
      <c r="B14" s="3">
        <v>10</v>
      </c>
      <c r="C14" s="6" t="s">
        <v>82</v>
      </c>
      <c r="D14" s="6" t="s">
        <v>78</v>
      </c>
      <c r="E14" s="8" t="s">
        <v>77</v>
      </c>
      <c r="F14" s="8"/>
    </row>
    <row r="15" spans="2:6">
      <c r="B15" s="3">
        <v>11</v>
      </c>
      <c r="C15" s="6" t="s">
        <v>79</v>
      </c>
      <c r="D15" s="6"/>
      <c r="E15" s="8" t="s">
        <v>80</v>
      </c>
      <c r="F15" s="8"/>
    </row>
    <row r="16" spans="2:6">
      <c r="B16" s="3">
        <v>12</v>
      </c>
      <c r="C16" s="6" t="s">
        <v>83</v>
      </c>
      <c r="D16" s="6"/>
      <c r="E16" s="8" t="s">
        <v>84</v>
      </c>
      <c r="F16" s="8"/>
    </row>
    <row r="17" spans="2:6">
      <c r="B17" s="3">
        <v>13</v>
      </c>
      <c r="C17" s="6" t="s">
        <v>85</v>
      </c>
      <c r="D17" s="6" t="s">
        <v>144</v>
      </c>
      <c r="E17" s="8" t="s">
        <v>370</v>
      </c>
      <c r="F17" s="8"/>
    </row>
    <row r="18" spans="2:6">
      <c r="B18" s="3">
        <v>14</v>
      </c>
      <c r="C18" s="6" t="s">
        <v>86</v>
      </c>
      <c r="D18" s="6" t="s">
        <v>144</v>
      </c>
      <c r="E18" s="8" t="s">
        <v>370</v>
      </c>
      <c r="F18" s="8"/>
    </row>
    <row r="19" spans="2:6">
      <c r="B19" s="3">
        <v>15</v>
      </c>
      <c r="C19" s="6" t="s">
        <v>87</v>
      </c>
      <c r="D19" s="6" t="s">
        <v>145</v>
      </c>
      <c r="E19" s="8" t="s">
        <v>370</v>
      </c>
      <c r="F19" s="8"/>
    </row>
    <row r="20" spans="2:6">
      <c r="B20" s="3">
        <v>16</v>
      </c>
      <c r="C20" s="6" t="s">
        <v>88</v>
      </c>
      <c r="D20" s="6" t="s">
        <v>146</v>
      </c>
      <c r="E20" s="8" t="s">
        <v>370</v>
      </c>
      <c r="F20" s="8"/>
    </row>
    <row r="21" spans="2:6">
      <c r="B21" s="3">
        <v>17</v>
      </c>
      <c r="C21" s="6" t="s">
        <v>89</v>
      </c>
      <c r="D21" s="6" t="s">
        <v>90</v>
      </c>
      <c r="E21" s="8" t="s">
        <v>370</v>
      </c>
      <c r="F21" s="8"/>
    </row>
    <row r="22" spans="2:6">
      <c r="B22" s="3">
        <v>18</v>
      </c>
      <c r="C22" s="6" t="s">
        <v>91</v>
      </c>
      <c r="D22" s="6"/>
      <c r="E22" s="8" t="s">
        <v>370</v>
      </c>
      <c r="F22" s="8"/>
    </row>
    <row r="23" spans="2:6">
      <c r="B23" s="3">
        <v>19</v>
      </c>
      <c r="C23" s="6" t="s">
        <v>92</v>
      </c>
      <c r="D23" s="6"/>
      <c r="E23" s="8" t="s">
        <v>370</v>
      </c>
      <c r="F23" s="8"/>
    </row>
    <row r="24" spans="2:6">
      <c r="B24" s="3">
        <v>20</v>
      </c>
      <c r="C24" s="6" t="s">
        <v>93</v>
      </c>
      <c r="D24" s="6" t="s">
        <v>147</v>
      </c>
      <c r="E24" s="8" t="s">
        <v>370</v>
      </c>
      <c r="F24" s="8"/>
    </row>
    <row r="25" spans="2:6">
      <c r="B25" s="3">
        <v>21</v>
      </c>
      <c r="C25" s="6" t="s">
        <v>94</v>
      </c>
      <c r="D25" s="6"/>
      <c r="E25" s="8" t="s">
        <v>370</v>
      </c>
      <c r="F25" s="8"/>
    </row>
    <row r="26" spans="2:6">
      <c r="B26" s="3">
        <v>22</v>
      </c>
      <c r="C26" s="6" t="s">
        <v>95</v>
      </c>
      <c r="D26" s="6" t="s">
        <v>148</v>
      </c>
      <c r="E26" s="8" t="s">
        <v>370</v>
      </c>
      <c r="F26" s="8"/>
    </row>
    <row r="27" spans="2:6">
      <c r="B27" s="3">
        <v>23</v>
      </c>
      <c r="C27" s="6" t="s">
        <v>96</v>
      </c>
      <c r="D27" s="6" t="s">
        <v>150</v>
      </c>
      <c r="E27" s="8" t="s">
        <v>370</v>
      </c>
      <c r="F27" s="8"/>
    </row>
    <row r="28" spans="2:6">
      <c r="B28" s="3">
        <v>24</v>
      </c>
      <c r="C28" s="6" t="s">
        <v>97</v>
      </c>
      <c r="D28" s="6"/>
      <c r="E28" s="8" t="s">
        <v>370</v>
      </c>
      <c r="F28" s="8"/>
    </row>
    <row r="29" spans="2:6">
      <c r="B29" s="3">
        <v>25</v>
      </c>
      <c r="C29" s="6" t="s">
        <v>98</v>
      </c>
      <c r="D29" s="6" t="s">
        <v>149</v>
      </c>
      <c r="E29" s="8" t="s">
        <v>370</v>
      </c>
      <c r="F29" s="8"/>
    </row>
    <row r="30" spans="2:6">
      <c r="B30" s="3">
        <v>26</v>
      </c>
      <c r="C30" s="6" t="s">
        <v>99</v>
      </c>
      <c r="D30" s="6" t="s">
        <v>149</v>
      </c>
      <c r="E30" s="8" t="s">
        <v>370</v>
      </c>
      <c r="F30" s="8"/>
    </row>
    <row r="31" spans="2:6">
      <c r="B31" s="3">
        <v>27</v>
      </c>
      <c r="C31" s="6" t="s">
        <v>100</v>
      </c>
      <c r="D31" s="6" t="s">
        <v>151</v>
      </c>
      <c r="E31" s="8" t="s">
        <v>370</v>
      </c>
      <c r="F31" s="8"/>
    </row>
    <row r="32" spans="2:6">
      <c r="B32" s="3">
        <v>28</v>
      </c>
      <c r="C32" s="6" t="s">
        <v>101</v>
      </c>
      <c r="D32" s="6" t="s">
        <v>152</v>
      </c>
      <c r="E32" s="8" t="s">
        <v>370</v>
      </c>
      <c r="F32" s="8"/>
    </row>
    <row r="33" spans="2:6">
      <c r="B33" s="3">
        <v>29</v>
      </c>
      <c r="C33" s="6" t="s">
        <v>102</v>
      </c>
      <c r="D33" s="6" t="s">
        <v>147</v>
      </c>
      <c r="E33" s="8" t="s">
        <v>370</v>
      </c>
      <c r="F33" s="8"/>
    </row>
    <row r="34" spans="2:6">
      <c r="B34" s="3">
        <v>30</v>
      </c>
      <c r="C34" s="6" t="s">
        <v>103</v>
      </c>
      <c r="D34" s="6" t="s">
        <v>159</v>
      </c>
      <c r="E34" s="8" t="s">
        <v>370</v>
      </c>
      <c r="F34" s="8"/>
    </row>
    <row r="35" spans="2:6">
      <c r="B35" s="3">
        <v>31</v>
      </c>
      <c r="C35" s="6" t="s">
        <v>104</v>
      </c>
      <c r="D35" s="6"/>
      <c r="E35" s="8" t="s">
        <v>370</v>
      </c>
      <c r="F35" s="8"/>
    </row>
    <row r="36" spans="2:6">
      <c r="B36" s="3">
        <v>32</v>
      </c>
      <c r="C36" s="6" t="s">
        <v>105</v>
      </c>
      <c r="D36" s="6" t="s">
        <v>145</v>
      </c>
      <c r="E36" s="8" t="s">
        <v>370</v>
      </c>
      <c r="F36" s="8"/>
    </row>
    <row r="37" spans="2:6">
      <c r="B37" s="3">
        <v>33</v>
      </c>
      <c r="C37" s="6" t="s">
        <v>106</v>
      </c>
      <c r="D37" s="6"/>
      <c r="E37" s="8" t="s">
        <v>370</v>
      </c>
      <c r="F37" s="8"/>
    </row>
    <row r="38" spans="2:6">
      <c r="B38" s="3">
        <v>34</v>
      </c>
      <c r="C38" s="6" t="s">
        <v>107</v>
      </c>
      <c r="D38" s="6" t="s">
        <v>153</v>
      </c>
      <c r="E38" s="8" t="s">
        <v>370</v>
      </c>
      <c r="F38" s="8"/>
    </row>
    <row r="39" spans="2:6">
      <c r="B39" s="3">
        <v>35</v>
      </c>
      <c r="C39" s="6" t="s">
        <v>108</v>
      </c>
      <c r="D39" s="6" t="s">
        <v>153</v>
      </c>
      <c r="E39" s="8" t="s">
        <v>370</v>
      </c>
      <c r="F39" s="8"/>
    </row>
    <row r="40" spans="2:6">
      <c r="B40" s="3">
        <v>36</v>
      </c>
      <c r="C40" s="6" t="s">
        <v>109</v>
      </c>
      <c r="D40" s="6" t="s">
        <v>154</v>
      </c>
      <c r="E40" s="8" t="s">
        <v>370</v>
      </c>
      <c r="F40" s="8"/>
    </row>
    <row r="41" spans="2:6">
      <c r="B41" s="3">
        <v>37</v>
      </c>
      <c r="C41" s="6" t="s">
        <v>110</v>
      </c>
      <c r="D41" s="6" t="s">
        <v>154</v>
      </c>
      <c r="E41" s="8" t="s">
        <v>370</v>
      </c>
      <c r="F41" s="8"/>
    </row>
    <row r="42" spans="2:6">
      <c r="B42" s="3">
        <v>38</v>
      </c>
      <c r="C42" s="6" t="s">
        <v>111</v>
      </c>
      <c r="D42" s="6"/>
      <c r="E42" s="8" t="s">
        <v>370</v>
      </c>
      <c r="F42" s="8"/>
    </row>
    <row r="43" spans="2:6">
      <c r="B43" s="3">
        <v>39</v>
      </c>
      <c r="C43" s="6" t="s">
        <v>112</v>
      </c>
      <c r="D43" s="6"/>
      <c r="E43" s="8" t="s">
        <v>370</v>
      </c>
      <c r="F43" s="8"/>
    </row>
    <row r="44" spans="2:6">
      <c r="B44" s="3">
        <v>40</v>
      </c>
      <c r="C44" s="6" t="s">
        <v>114</v>
      </c>
      <c r="D44" s="6" t="s">
        <v>152</v>
      </c>
      <c r="E44" s="8" t="s">
        <v>113</v>
      </c>
      <c r="F44" s="8"/>
    </row>
    <row r="45" spans="2:6">
      <c r="B45" s="3">
        <v>41</v>
      </c>
      <c r="C45" s="6" t="s">
        <v>116</v>
      </c>
      <c r="D45" s="6" t="s">
        <v>155</v>
      </c>
      <c r="E45" s="8" t="s">
        <v>113</v>
      </c>
      <c r="F45" s="8"/>
    </row>
    <row r="46" spans="2:6">
      <c r="B46" s="3">
        <v>42</v>
      </c>
      <c r="C46" s="6" t="s">
        <v>117</v>
      </c>
      <c r="D46" s="6" t="s">
        <v>156</v>
      </c>
      <c r="E46" s="8" t="s">
        <v>113</v>
      </c>
      <c r="F46" s="8"/>
    </row>
    <row r="47" spans="2:6">
      <c r="B47" s="3">
        <v>43</v>
      </c>
      <c r="C47" s="6" t="s">
        <v>115</v>
      </c>
      <c r="D47" s="6" t="s">
        <v>157</v>
      </c>
      <c r="E47" s="8" t="s">
        <v>113</v>
      </c>
      <c r="F47" s="8"/>
    </row>
    <row r="48" spans="2:6">
      <c r="B48" s="3">
        <v>44</v>
      </c>
      <c r="C48" s="6" t="s">
        <v>118</v>
      </c>
      <c r="D48" s="6" t="s">
        <v>158</v>
      </c>
      <c r="E48" s="8" t="s">
        <v>113</v>
      </c>
      <c r="F48" s="8"/>
    </row>
    <row r="49" spans="2:6">
      <c r="B49" s="3">
        <v>45</v>
      </c>
      <c r="C49" s="6" t="s">
        <v>119</v>
      </c>
      <c r="D49" s="6" t="s">
        <v>159</v>
      </c>
      <c r="E49" s="8" t="s">
        <v>113</v>
      </c>
      <c r="F49" s="8"/>
    </row>
    <row r="50" spans="2:6">
      <c r="B50" s="3">
        <v>46</v>
      </c>
      <c r="C50" s="6" t="s">
        <v>121</v>
      </c>
      <c r="D50" s="6" t="s">
        <v>160</v>
      </c>
      <c r="E50" s="8" t="s">
        <v>358</v>
      </c>
      <c r="F50" s="8"/>
    </row>
    <row r="51" spans="2:6">
      <c r="B51" s="3">
        <v>47</v>
      </c>
      <c r="C51" s="6" t="s">
        <v>122</v>
      </c>
      <c r="D51" s="6" t="s">
        <v>161</v>
      </c>
      <c r="E51" s="8" t="s">
        <v>120</v>
      </c>
      <c r="F51" s="8" t="s">
        <v>312</v>
      </c>
    </row>
    <row r="52" spans="2:6">
      <c r="B52" s="3">
        <v>48</v>
      </c>
      <c r="C52" s="6" t="s">
        <v>124</v>
      </c>
      <c r="D52" s="6" t="s">
        <v>46</v>
      </c>
      <c r="E52" s="8" t="s">
        <v>123</v>
      </c>
      <c r="F52" s="8"/>
    </row>
    <row r="53" spans="2:6">
      <c r="B53" s="3">
        <v>49</v>
      </c>
      <c r="C53" s="6" t="s">
        <v>125</v>
      </c>
      <c r="D53" s="6" t="s">
        <v>156</v>
      </c>
      <c r="E53" s="8" t="s">
        <v>123</v>
      </c>
      <c r="F53" s="8"/>
    </row>
    <row r="54" spans="2:6">
      <c r="B54" s="3">
        <v>50</v>
      </c>
      <c r="C54" s="6" t="s">
        <v>126</v>
      </c>
      <c r="D54" s="6" t="s">
        <v>162</v>
      </c>
      <c r="E54" s="8" t="s">
        <v>123</v>
      </c>
      <c r="F54" s="8"/>
    </row>
    <row r="55" spans="2:6">
      <c r="B55" s="3">
        <v>51</v>
      </c>
      <c r="C55" s="6" t="s">
        <v>127</v>
      </c>
      <c r="D55" s="6" t="s">
        <v>163</v>
      </c>
      <c r="E55" s="8" t="s">
        <v>123</v>
      </c>
      <c r="F55" s="8"/>
    </row>
    <row r="56" spans="2:6">
      <c r="B56" s="3">
        <v>52</v>
      </c>
      <c r="C56" s="6" t="s">
        <v>132</v>
      </c>
      <c r="D56" s="6"/>
      <c r="E56" s="8" t="s">
        <v>128</v>
      </c>
      <c r="F56" s="8"/>
    </row>
    <row r="57" spans="2:6">
      <c r="B57" s="3">
        <v>53</v>
      </c>
      <c r="C57" s="6" t="s">
        <v>131</v>
      </c>
      <c r="D57" s="6" t="s">
        <v>164</v>
      </c>
      <c r="E57" s="8" t="s">
        <v>130</v>
      </c>
      <c r="F57" s="8" t="s">
        <v>129</v>
      </c>
    </row>
    <row r="58" spans="2:6">
      <c r="B58" s="3">
        <v>54</v>
      </c>
      <c r="C58" s="6" t="s">
        <v>133</v>
      </c>
      <c r="D58" s="6" t="s">
        <v>165</v>
      </c>
      <c r="E58" s="8" t="s">
        <v>130</v>
      </c>
      <c r="F58" s="8" t="s">
        <v>129</v>
      </c>
    </row>
    <row r="59" spans="2:6">
      <c r="B59" s="3">
        <v>55</v>
      </c>
      <c r="C59" s="6" t="s">
        <v>136</v>
      </c>
      <c r="D59" s="6" t="s">
        <v>78</v>
      </c>
      <c r="E59" s="8" t="s">
        <v>134</v>
      </c>
      <c r="F59" s="8" t="s">
        <v>135</v>
      </c>
    </row>
    <row r="60" spans="2:6">
      <c r="B60" s="3">
        <v>56</v>
      </c>
      <c r="C60" s="6" t="s">
        <v>138</v>
      </c>
      <c r="D60" s="6" t="s">
        <v>146</v>
      </c>
      <c r="E60" s="8" t="s">
        <v>359</v>
      </c>
      <c r="F60" s="8" t="s">
        <v>304</v>
      </c>
    </row>
    <row r="61" spans="2:6">
      <c r="B61" s="3">
        <v>57</v>
      </c>
      <c r="C61" s="6" t="s">
        <v>139</v>
      </c>
      <c r="D61" s="6"/>
      <c r="E61" s="8" t="s">
        <v>360</v>
      </c>
      <c r="F61" s="8" t="s">
        <v>305</v>
      </c>
    </row>
    <row r="62" spans="2:6">
      <c r="B62" s="3">
        <v>58</v>
      </c>
      <c r="C62" s="6" t="s">
        <v>140</v>
      </c>
      <c r="D62" s="6" t="s">
        <v>166</v>
      </c>
      <c r="E62" s="8" t="s">
        <v>360</v>
      </c>
      <c r="F62" s="8" t="s">
        <v>305</v>
      </c>
    </row>
    <row r="63" spans="2:6">
      <c r="B63" s="3">
        <v>59</v>
      </c>
      <c r="C63" s="6" t="s">
        <v>141</v>
      </c>
      <c r="D63" s="6" t="s">
        <v>167</v>
      </c>
      <c r="E63" s="8" t="s">
        <v>360</v>
      </c>
      <c r="F63" s="8" t="s">
        <v>305</v>
      </c>
    </row>
    <row r="64" spans="2:6">
      <c r="B64" s="3">
        <v>60</v>
      </c>
      <c r="C64" s="6" t="s">
        <v>142</v>
      </c>
      <c r="D64" s="6" t="s">
        <v>160</v>
      </c>
      <c r="E64" s="8" t="s">
        <v>360</v>
      </c>
      <c r="F64" s="8" t="s">
        <v>305</v>
      </c>
    </row>
    <row r="65" spans="2:6">
      <c r="B65" s="3">
        <v>61</v>
      </c>
      <c r="C65" s="6" t="s">
        <v>143</v>
      </c>
      <c r="D65" s="6"/>
      <c r="E65" s="8" t="s">
        <v>21</v>
      </c>
      <c r="F65" s="8"/>
    </row>
    <row r="66" spans="2:6">
      <c r="B66" s="3">
        <v>62</v>
      </c>
      <c r="C66" s="6" t="s">
        <v>295</v>
      </c>
      <c r="D66" s="6" t="s">
        <v>296</v>
      </c>
      <c r="E66" s="8" t="s">
        <v>306</v>
      </c>
      <c r="F66" s="8" t="s">
        <v>324</v>
      </c>
    </row>
    <row r="67" spans="2:6">
      <c r="B67" s="3">
        <v>63</v>
      </c>
      <c r="C67" s="6" t="s">
        <v>297</v>
      </c>
      <c r="D67" s="6" t="s">
        <v>151</v>
      </c>
      <c r="E67" s="8" t="s">
        <v>307</v>
      </c>
      <c r="F67" s="8" t="s">
        <v>325</v>
      </c>
    </row>
    <row r="68" spans="2:6">
      <c r="B68" s="3">
        <v>64</v>
      </c>
      <c r="C68" s="6" t="s">
        <v>298</v>
      </c>
      <c r="D68" s="6" t="s">
        <v>299</v>
      </c>
      <c r="E68" s="8" t="s">
        <v>307</v>
      </c>
      <c r="F68" s="8" t="s">
        <v>325</v>
      </c>
    </row>
    <row r="69" spans="2:6">
      <c r="B69" s="3">
        <v>65</v>
      </c>
      <c r="C69" s="6" t="s">
        <v>300</v>
      </c>
      <c r="D69" s="6" t="s">
        <v>301</v>
      </c>
      <c r="E69" s="8" t="s">
        <v>307</v>
      </c>
      <c r="F69" s="8" t="s">
        <v>325</v>
      </c>
    </row>
    <row r="70" spans="2:6">
      <c r="B70" s="3">
        <v>66</v>
      </c>
      <c r="C70" s="6" t="s">
        <v>302</v>
      </c>
      <c r="D70" s="6" t="s">
        <v>303</v>
      </c>
      <c r="E70" s="8" t="s">
        <v>307</v>
      </c>
      <c r="F70" s="8" t="s">
        <v>325</v>
      </c>
    </row>
    <row r="71" spans="2:6">
      <c r="B71" s="3">
        <v>67</v>
      </c>
      <c r="C71" s="6" t="s">
        <v>309</v>
      </c>
      <c r="D71" s="6" t="s">
        <v>78</v>
      </c>
      <c r="E71" s="8" t="s">
        <v>308</v>
      </c>
      <c r="F71" s="8" t="s">
        <v>326</v>
      </c>
    </row>
    <row r="72" spans="2:6">
      <c r="B72" s="3">
        <v>68</v>
      </c>
      <c r="C72" s="6" t="s">
        <v>310</v>
      </c>
      <c r="D72" s="6" t="s">
        <v>311</v>
      </c>
      <c r="E72" s="8" t="s">
        <v>312</v>
      </c>
      <c r="F72" s="8" t="s">
        <v>327</v>
      </c>
    </row>
    <row r="73" spans="2:6">
      <c r="B73" s="3">
        <v>69</v>
      </c>
      <c r="C73" s="6" t="s">
        <v>313</v>
      </c>
      <c r="D73" s="6" t="s">
        <v>150</v>
      </c>
      <c r="E73" s="8" t="s">
        <v>312</v>
      </c>
      <c r="F73" s="8" t="s">
        <v>327</v>
      </c>
    </row>
    <row r="74" spans="2:6">
      <c r="B74" s="3">
        <v>70</v>
      </c>
      <c r="C74" s="6" t="s">
        <v>314</v>
      </c>
      <c r="D74" s="6" t="s">
        <v>315</v>
      </c>
      <c r="E74" s="8" t="s">
        <v>312</v>
      </c>
      <c r="F74" s="8" t="s">
        <v>327</v>
      </c>
    </row>
    <row r="75" spans="2:6">
      <c r="B75" s="3">
        <v>71</v>
      </c>
      <c r="C75" s="6" t="s">
        <v>320</v>
      </c>
      <c r="D75" s="6" t="s">
        <v>148</v>
      </c>
      <c r="E75" s="8" t="s">
        <v>317</v>
      </c>
      <c r="F75" s="8" t="s">
        <v>328</v>
      </c>
    </row>
    <row r="76" spans="2:6">
      <c r="B76" s="3">
        <v>72</v>
      </c>
      <c r="C76" s="6" t="s">
        <v>318</v>
      </c>
      <c r="D76" s="6" t="s">
        <v>319</v>
      </c>
      <c r="E76" s="8" t="s">
        <v>316</v>
      </c>
      <c r="F76" s="8" t="s">
        <v>329</v>
      </c>
    </row>
    <row r="77" spans="2:6">
      <c r="B77" s="3">
        <v>73</v>
      </c>
      <c r="C77" s="6" t="s">
        <v>321</v>
      </c>
      <c r="D77" s="6" t="s">
        <v>322</v>
      </c>
      <c r="E77" s="8" t="s">
        <v>316</v>
      </c>
      <c r="F77" s="8" t="s">
        <v>329</v>
      </c>
    </row>
    <row r="78" spans="2:6">
      <c r="B78" s="3">
        <v>74</v>
      </c>
      <c r="C78" s="6" t="s">
        <v>323</v>
      </c>
      <c r="D78" s="6"/>
      <c r="E78" s="8" t="s">
        <v>316</v>
      </c>
      <c r="F78" s="8" t="s">
        <v>329</v>
      </c>
    </row>
    <row r="79" spans="2:6">
      <c r="B79" s="3">
        <v>75</v>
      </c>
      <c r="C79" s="6" t="s">
        <v>344</v>
      </c>
      <c r="D79" s="6" t="s">
        <v>345</v>
      </c>
      <c r="E79" s="8" t="s">
        <v>361</v>
      </c>
      <c r="F79" s="8"/>
    </row>
    <row r="80" spans="2:6">
      <c r="B80" s="3">
        <v>76</v>
      </c>
      <c r="C80" s="6" t="s">
        <v>346</v>
      </c>
      <c r="D80" s="6" t="s">
        <v>347</v>
      </c>
      <c r="E80" s="8" t="s">
        <v>362</v>
      </c>
      <c r="F80" s="8"/>
    </row>
    <row r="81" spans="2:6">
      <c r="B81" s="3">
        <v>77</v>
      </c>
      <c r="C81" s="6" t="s">
        <v>348</v>
      </c>
      <c r="D81" s="6" t="s">
        <v>349</v>
      </c>
      <c r="E81" s="8" t="s">
        <v>363</v>
      </c>
      <c r="F81" s="8"/>
    </row>
    <row r="82" spans="2:6">
      <c r="B82" s="3">
        <v>78</v>
      </c>
      <c r="C82" s="6" t="s">
        <v>350</v>
      </c>
      <c r="D82" s="6" t="s">
        <v>351</v>
      </c>
      <c r="E82" s="8" t="s">
        <v>364</v>
      </c>
      <c r="F82" s="8"/>
    </row>
    <row r="83" spans="2:6">
      <c r="B83" s="3">
        <v>79</v>
      </c>
      <c r="C83" s="6" t="s">
        <v>352</v>
      </c>
      <c r="D83" s="6" t="s">
        <v>353</v>
      </c>
      <c r="E83" s="8" t="s">
        <v>123</v>
      </c>
      <c r="F83" s="8"/>
    </row>
    <row r="84" spans="2:6">
      <c r="B84" s="3">
        <v>80</v>
      </c>
      <c r="C84" s="6" t="s">
        <v>23</v>
      </c>
      <c r="D84" s="6" t="s">
        <v>36</v>
      </c>
      <c r="E84" s="8" t="s">
        <v>70</v>
      </c>
      <c r="F84" s="8"/>
    </row>
    <row r="85" spans="2:6">
      <c r="B85" s="3">
        <v>81</v>
      </c>
      <c r="C85" s="6" t="s">
        <v>24</v>
      </c>
      <c r="D85" s="6" t="s">
        <v>37</v>
      </c>
      <c r="E85" s="8" t="s">
        <v>361</v>
      </c>
      <c r="F85" s="8"/>
    </row>
    <row r="86" spans="2:6">
      <c r="B86" s="3">
        <v>82</v>
      </c>
      <c r="C86" s="6" t="s">
        <v>354</v>
      </c>
      <c r="D86" s="6" t="s">
        <v>38</v>
      </c>
      <c r="E86" s="8" t="s">
        <v>364</v>
      </c>
      <c r="F86" s="8"/>
    </row>
    <row r="87" spans="2:6">
      <c r="B87" s="3">
        <v>83</v>
      </c>
      <c r="C87" s="6" t="s">
        <v>355</v>
      </c>
      <c r="D87" s="6" t="s">
        <v>39</v>
      </c>
      <c r="E87" s="8" t="s">
        <v>364</v>
      </c>
      <c r="F87" s="8"/>
    </row>
    <row r="88" spans="2:6">
      <c r="B88" s="3">
        <v>84</v>
      </c>
      <c r="C88" s="6" t="s">
        <v>356</v>
      </c>
      <c r="D88" s="6" t="s">
        <v>40</v>
      </c>
      <c r="E88" s="8" t="s">
        <v>364</v>
      </c>
      <c r="F88" s="8"/>
    </row>
    <row r="89" spans="2:6">
      <c r="B89" s="3">
        <v>85</v>
      </c>
      <c r="C89" s="6" t="s">
        <v>25</v>
      </c>
      <c r="D89" s="6" t="s">
        <v>41</v>
      </c>
      <c r="E89" s="8" t="s">
        <v>70</v>
      </c>
      <c r="F89" s="8"/>
    </row>
    <row r="90" spans="2:6">
      <c r="B90" s="3">
        <v>86</v>
      </c>
      <c r="C90" s="6" t="s">
        <v>357</v>
      </c>
      <c r="D90" s="6" t="s">
        <v>47</v>
      </c>
      <c r="E90" s="8" t="s">
        <v>365</v>
      </c>
      <c r="F90" s="8"/>
    </row>
    <row r="91" spans="2:6">
      <c r="B91" s="3">
        <v>87</v>
      </c>
      <c r="C91" s="6" t="s">
        <v>32</v>
      </c>
      <c r="D91" s="6" t="s">
        <v>48</v>
      </c>
      <c r="E91" s="8" t="s">
        <v>366</v>
      </c>
      <c r="F91" s="8"/>
    </row>
    <row r="92" spans="2:6">
      <c r="B92" s="3">
        <v>88</v>
      </c>
      <c r="C92" s="6" t="s">
        <v>368</v>
      </c>
      <c r="D92" s="6" t="s">
        <v>369</v>
      </c>
      <c r="E92" s="8" t="s">
        <v>363</v>
      </c>
      <c r="F92" s="8"/>
    </row>
    <row r="93" spans="2:6">
      <c r="B93" s="3">
        <v>89</v>
      </c>
      <c r="C93" s="6"/>
      <c r="D93" s="6"/>
      <c r="E93" s="8"/>
      <c r="F93" s="8"/>
    </row>
    <row r="94" spans="2:6">
      <c r="B94" s="3">
        <v>90</v>
      </c>
      <c r="C94" s="6"/>
      <c r="D94" s="6"/>
      <c r="E94" s="8"/>
      <c r="F94" s="8"/>
    </row>
    <row r="95" spans="2:6">
      <c r="B95" s="3">
        <v>91</v>
      </c>
      <c r="C95" s="6"/>
      <c r="D95" s="6"/>
      <c r="E95" s="8"/>
      <c r="F95" s="8"/>
    </row>
    <row r="96" spans="2:6">
      <c r="B96" s="3">
        <v>92</v>
      </c>
      <c r="C96" s="6"/>
      <c r="D96" s="6"/>
      <c r="E96" s="8"/>
      <c r="F96" s="8"/>
    </row>
    <row r="97" spans="2:6">
      <c r="B97" s="3">
        <v>93</v>
      </c>
      <c r="C97" s="6"/>
      <c r="D97" s="6"/>
      <c r="E97" s="8"/>
      <c r="F97" s="8"/>
    </row>
    <row r="98" spans="2:6">
      <c r="B98" s="3">
        <v>94</v>
      </c>
      <c r="C98" s="6"/>
      <c r="D98" s="6"/>
      <c r="E98" s="8"/>
      <c r="F98" s="8"/>
    </row>
    <row r="99" spans="2:6">
      <c r="B99" s="3">
        <v>95</v>
      </c>
      <c r="C99" s="6"/>
      <c r="D99" s="6"/>
      <c r="E99" s="8"/>
      <c r="F99" s="8"/>
    </row>
    <row r="100" spans="2:6">
      <c r="B100" s="3">
        <v>96</v>
      </c>
      <c r="C100" s="6"/>
      <c r="D100" s="6"/>
      <c r="E100" s="8"/>
      <c r="F100" s="9"/>
    </row>
    <row r="101" spans="2:6">
      <c r="B101" s="3">
        <v>97</v>
      </c>
      <c r="C101" s="6"/>
      <c r="D101" s="6"/>
      <c r="E101" s="8"/>
      <c r="F101" s="8"/>
    </row>
    <row r="102" spans="2:6">
      <c r="B102" s="3">
        <v>98</v>
      </c>
      <c r="C102" s="6"/>
      <c r="D102" s="6"/>
      <c r="E102" s="8"/>
      <c r="F102" s="8"/>
    </row>
    <row r="103" spans="2:6">
      <c r="B103" s="3">
        <v>99</v>
      </c>
      <c r="C103" s="6"/>
      <c r="D103" s="6"/>
      <c r="E103" s="8"/>
      <c r="F103" s="8"/>
    </row>
    <row r="104" spans="2:6">
      <c r="B104" s="3">
        <v>100</v>
      </c>
      <c r="C104" s="6"/>
      <c r="D104" s="6"/>
      <c r="E104" s="8"/>
      <c r="F104" s="8"/>
    </row>
    <row r="105" spans="2:6">
      <c r="B105" s="3">
        <v>101</v>
      </c>
      <c r="C105" s="6"/>
      <c r="D105" s="6"/>
      <c r="E105" s="8"/>
      <c r="F105" s="8"/>
    </row>
    <row r="106" spans="2:6">
      <c r="B106" s="3">
        <v>102</v>
      </c>
      <c r="C106" s="6"/>
      <c r="D106" s="6"/>
      <c r="E106" s="8"/>
      <c r="F106" s="8"/>
    </row>
    <row r="107" spans="2:6">
      <c r="B107" s="3">
        <v>103</v>
      </c>
      <c r="C107" s="6"/>
      <c r="D107" s="6"/>
      <c r="E107" s="8"/>
      <c r="F107" s="8"/>
    </row>
    <row r="108" spans="2:6">
      <c r="B108" s="3">
        <v>104</v>
      </c>
      <c r="C108" s="6"/>
      <c r="D108" s="6"/>
      <c r="E108" s="8"/>
      <c r="F108" s="8"/>
    </row>
    <row r="109" spans="2:6">
      <c r="B109" s="3">
        <v>105</v>
      </c>
      <c r="C109" s="6"/>
      <c r="D109" s="6"/>
      <c r="E109" s="8"/>
      <c r="F109" s="8"/>
    </row>
    <row r="110" spans="2:6">
      <c r="B110" s="3">
        <v>106</v>
      </c>
      <c r="C110" s="6"/>
      <c r="D110" s="6"/>
      <c r="E110" s="8"/>
      <c r="F110" s="8"/>
    </row>
    <row r="111" spans="2:6">
      <c r="B111" s="3">
        <v>107</v>
      </c>
      <c r="C111" s="6"/>
      <c r="D111" s="6"/>
      <c r="E111" s="8"/>
      <c r="F111" s="8"/>
    </row>
    <row r="112" spans="2:6">
      <c r="B112" s="3">
        <v>108</v>
      </c>
      <c r="C112" s="6"/>
      <c r="D112" s="6"/>
      <c r="E112" s="8"/>
      <c r="F112" s="8"/>
    </row>
    <row r="113" spans="2:6">
      <c r="B113" s="3">
        <v>109</v>
      </c>
      <c r="C113" s="6"/>
      <c r="D113" s="6"/>
      <c r="E113" s="8"/>
      <c r="F113" s="8"/>
    </row>
    <row r="114" spans="2:6">
      <c r="B114" s="3">
        <v>110</v>
      </c>
      <c r="C114" s="6"/>
      <c r="D114" s="6"/>
      <c r="E114" s="8"/>
      <c r="F114" s="8"/>
    </row>
    <row r="115" spans="2:6">
      <c r="B115" s="3">
        <v>111</v>
      </c>
      <c r="C115" s="6"/>
      <c r="D115" s="6"/>
      <c r="E115" s="8"/>
      <c r="F115" s="8"/>
    </row>
    <row r="116" spans="2:6">
      <c r="B116" s="3">
        <v>112</v>
      </c>
      <c r="C116" s="6"/>
      <c r="D116" s="6"/>
      <c r="E116" s="8"/>
      <c r="F116" s="8"/>
    </row>
    <row r="117" spans="2:6">
      <c r="B117" s="3">
        <v>113</v>
      </c>
      <c r="C117" s="6"/>
      <c r="D117" s="6"/>
      <c r="E117" s="8"/>
      <c r="F117" s="8"/>
    </row>
    <row r="118" spans="2:6">
      <c r="B118" s="3">
        <v>114</v>
      </c>
      <c r="C118" s="7"/>
      <c r="D118" s="7"/>
      <c r="E118" s="8"/>
      <c r="F118" s="8"/>
    </row>
    <row r="119" spans="2:6">
      <c r="B119" s="3">
        <v>115</v>
      </c>
      <c r="C119" s="6"/>
      <c r="D119" s="6"/>
      <c r="E119" s="8"/>
      <c r="F119" s="8"/>
    </row>
    <row r="120" spans="2:6">
      <c r="B120" s="3">
        <v>116</v>
      </c>
      <c r="C120" s="6"/>
      <c r="D120" s="6"/>
      <c r="E120" s="8"/>
      <c r="F120" s="8"/>
    </row>
    <row r="121" spans="2:6">
      <c r="B121" s="3">
        <v>117</v>
      </c>
      <c r="C121" s="6"/>
      <c r="D121" s="6"/>
      <c r="E121" s="8"/>
      <c r="F121" s="8"/>
    </row>
    <row r="122" spans="2:6">
      <c r="B122" s="3">
        <v>118</v>
      </c>
      <c r="C122" s="6"/>
      <c r="D122" s="6"/>
      <c r="E122" s="8"/>
      <c r="F122" s="8"/>
    </row>
    <row r="123" spans="2:6">
      <c r="B123" s="3">
        <v>119</v>
      </c>
      <c r="C123" s="6"/>
      <c r="D123" s="6"/>
      <c r="E123" s="8"/>
      <c r="F123" s="8"/>
    </row>
    <row r="124" spans="2:6">
      <c r="B124" s="3">
        <v>120</v>
      </c>
      <c r="C124" s="6"/>
      <c r="D124" s="6"/>
      <c r="E124" s="8"/>
      <c r="F124" s="8"/>
    </row>
    <row r="125" spans="2:6">
      <c r="B125" s="3">
        <v>121</v>
      </c>
      <c r="C125" s="6"/>
      <c r="D125" s="6"/>
      <c r="E125" s="8"/>
      <c r="F125" s="8"/>
    </row>
    <row r="126" spans="2:6">
      <c r="B126" s="3">
        <v>122</v>
      </c>
      <c r="C126" s="6"/>
      <c r="D126" s="6"/>
      <c r="E126" s="8"/>
      <c r="F126" s="8"/>
    </row>
    <row r="127" spans="2:6">
      <c r="B127" s="3">
        <v>123</v>
      </c>
      <c r="C127" s="6"/>
      <c r="D127" s="6"/>
      <c r="E127" s="8"/>
      <c r="F127" s="8"/>
    </row>
    <row r="128" spans="2:6">
      <c r="B128" s="3">
        <v>124</v>
      </c>
      <c r="C128" s="6"/>
      <c r="D128" s="6"/>
      <c r="E128" s="8"/>
      <c r="F128" s="8"/>
    </row>
    <row r="129" spans="2:6">
      <c r="B129" s="3">
        <v>125</v>
      </c>
      <c r="C129" s="7"/>
      <c r="D129" s="7"/>
      <c r="E129" s="8"/>
      <c r="F129" s="9"/>
    </row>
    <row r="130" spans="2:6">
      <c r="B130" s="3">
        <v>126</v>
      </c>
      <c r="C130" s="6"/>
      <c r="D130" s="6"/>
      <c r="E130" s="8"/>
      <c r="F130" s="8"/>
    </row>
    <row r="131" spans="2:6">
      <c r="B131" s="3">
        <v>127</v>
      </c>
      <c r="C131" s="6"/>
      <c r="D131" s="6"/>
      <c r="E131" s="8"/>
      <c r="F131" s="8"/>
    </row>
    <row r="132" spans="2:6">
      <c r="B132" s="3">
        <v>128</v>
      </c>
      <c r="C132" s="6"/>
      <c r="D132" s="6"/>
      <c r="E132" s="8"/>
      <c r="F132" s="8"/>
    </row>
    <row r="133" spans="2:6">
      <c r="B133" s="3">
        <v>129</v>
      </c>
      <c r="C133" s="6"/>
      <c r="D133" s="6"/>
      <c r="E133" s="8"/>
      <c r="F133" s="8"/>
    </row>
    <row r="134" spans="2:6">
      <c r="B134" s="3">
        <v>130</v>
      </c>
      <c r="C134" s="6"/>
      <c r="D134" s="6"/>
      <c r="E134" s="8"/>
      <c r="F134" s="8"/>
    </row>
    <row r="135" spans="2:6">
      <c r="B135" s="3">
        <v>131</v>
      </c>
      <c r="C135" s="6"/>
      <c r="D135" s="6"/>
      <c r="E135" s="8"/>
      <c r="F135" s="8"/>
    </row>
    <row r="136" spans="2:6">
      <c r="B136" s="3">
        <v>132</v>
      </c>
      <c r="C136" s="6"/>
      <c r="D136" s="6"/>
      <c r="E136" s="8"/>
      <c r="F136" s="8"/>
    </row>
    <row r="137" spans="2:6">
      <c r="B137" s="3">
        <v>133</v>
      </c>
      <c r="C137" s="6"/>
      <c r="D137" s="6"/>
      <c r="E137" s="8"/>
      <c r="F137" s="8"/>
    </row>
    <row r="138" spans="2:6">
      <c r="B138" s="3">
        <v>134</v>
      </c>
      <c r="C138" s="6"/>
      <c r="D138" s="6"/>
      <c r="E138" s="8"/>
      <c r="F138" s="8"/>
    </row>
    <row r="139" spans="2:6">
      <c r="B139" s="3">
        <v>135</v>
      </c>
      <c r="C139" s="6"/>
      <c r="D139" s="6"/>
      <c r="E139" s="8"/>
      <c r="F139" s="8"/>
    </row>
    <row r="140" spans="2:6">
      <c r="B140" s="3">
        <v>136</v>
      </c>
      <c r="C140" s="6"/>
      <c r="D140" s="6"/>
      <c r="E140" s="8"/>
      <c r="F140" s="8"/>
    </row>
    <row r="141" spans="2:6">
      <c r="B141" s="3">
        <v>137</v>
      </c>
      <c r="C141" s="6"/>
      <c r="D141" s="6"/>
      <c r="E141" s="8"/>
      <c r="F141" s="8"/>
    </row>
    <row r="142" spans="2:6">
      <c r="B142" s="3">
        <v>138</v>
      </c>
      <c r="C142" s="6"/>
      <c r="D142" s="6"/>
      <c r="E142" s="8"/>
      <c r="F142" s="8"/>
    </row>
    <row r="143" spans="2:6">
      <c r="B143" s="3">
        <v>139</v>
      </c>
      <c r="C143" s="6"/>
      <c r="D143" s="6"/>
      <c r="E143" s="8"/>
      <c r="F143" s="8"/>
    </row>
    <row r="144" spans="2:6">
      <c r="B144" s="3">
        <v>140</v>
      </c>
      <c r="C144" s="6"/>
      <c r="D144" s="6"/>
      <c r="E144" s="8"/>
      <c r="F144" s="8"/>
    </row>
    <row r="145" spans="2:6">
      <c r="B145" s="3">
        <v>141</v>
      </c>
      <c r="C145" s="6"/>
      <c r="D145" s="6"/>
      <c r="E145" s="8"/>
      <c r="F145" s="8"/>
    </row>
    <row r="146" spans="2:6">
      <c r="B146" s="3">
        <v>142</v>
      </c>
      <c r="C146" s="6"/>
      <c r="D146" s="6"/>
      <c r="E146" s="8"/>
      <c r="F146" s="8"/>
    </row>
    <row r="147" spans="2:6">
      <c r="B147" s="3">
        <v>143</v>
      </c>
      <c r="C147" s="6"/>
      <c r="D147" s="6"/>
      <c r="E147" s="8"/>
      <c r="F147" s="8"/>
    </row>
    <row r="148" spans="2:6">
      <c r="B148" s="3">
        <v>144</v>
      </c>
      <c r="C148" s="6"/>
      <c r="D148" s="6"/>
      <c r="E148" s="8"/>
      <c r="F148" s="8"/>
    </row>
    <row r="149" spans="2:6">
      <c r="B149" s="3">
        <v>145</v>
      </c>
      <c r="C149" s="6"/>
      <c r="D149" s="6"/>
      <c r="E149" s="8"/>
      <c r="F149" s="8"/>
    </row>
    <row r="150" spans="2:6">
      <c r="B150" s="3">
        <v>146</v>
      </c>
      <c r="C150" s="6"/>
      <c r="D150" s="6"/>
      <c r="E150" s="8"/>
      <c r="F150" s="8"/>
    </row>
    <row r="151" spans="2:6">
      <c r="B151" s="3">
        <v>147</v>
      </c>
      <c r="C151" s="6"/>
      <c r="D151" s="6"/>
      <c r="E151" s="8"/>
      <c r="F151" s="8"/>
    </row>
    <row r="152" spans="2:6">
      <c r="B152" s="3">
        <v>148</v>
      </c>
      <c r="C152" s="6"/>
      <c r="D152" s="6"/>
      <c r="E152" s="8"/>
      <c r="F152" s="8"/>
    </row>
    <row r="153" spans="2:6">
      <c r="B153" s="3">
        <v>149</v>
      </c>
      <c r="C153" s="6"/>
      <c r="D153" s="6"/>
      <c r="E153" s="8"/>
      <c r="F153" s="8"/>
    </row>
    <row r="154" spans="2:6">
      <c r="B154" s="3">
        <v>150</v>
      </c>
      <c r="C154" s="6"/>
      <c r="D154" s="6"/>
      <c r="E154" s="8"/>
      <c r="F154" s="8"/>
    </row>
    <row r="155" spans="2:6">
      <c r="B155" s="3">
        <v>151</v>
      </c>
      <c r="C155" s="6"/>
      <c r="D155" s="6"/>
      <c r="E155" s="8"/>
      <c r="F155" s="8"/>
    </row>
    <row r="156" spans="2:6">
      <c r="B156" s="3">
        <v>152</v>
      </c>
      <c r="C156" s="6"/>
      <c r="D156" s="6"/>
      <c r="E156" s="8"/>
      <c r="F156" s="8"/>
    </row>
    <row r="157" spans="2:6">
      <c r="B157" s="3">
        <v>153</v>
      </c>
      <c r="C157" s="6"/>
      <c r="D157" s="6"/>
      <c r="E157" s="8"/>
      <c r="F157" s="8"/>
    </row>
    <row r="158" spans="2:6">
      <c r="B158" s="3">
        <v>154</v>
      </c>
      <c r="C158" s="6"/>
      <c r="D158" s="6"/>
      <c r="E158" s="8"/>
      <c r="F158" s="8"/>
    </row>
    <row r="159" spans="2:6">
      <c r="B159" s="3">
        <v>155</v>
      </c>
      <c r="C159" s="6"/>
      <c r="D159" s="6"/>
      <c r="E159" s="8"/>
      <c r="F159" s="8"/>
    </row>
    <row r="160" spans="2:6">
      <c r="B160" s="3">
        <v>156</v>
      </c>
      <c r="C160" s="6"/>
      <c r="D160" s="6"/>
      <c r="E160" s="8"/>
      <c r="F160" s="8"/>
    </row>
    <row r="161" spans="2:6">
      <c r="B161" s="3">
        <v>157</v>
      </c>
      <c r="C161" s="6"/>
      <c r="D161" s="6"/>
      <c r="E161" s="8"/>
      <c r="F161" s="8"/>
    </row>
    <row r="162" spans="2:6">
      <c r="B162" s="3">
        <v>158</v>
      </c>
      <c r="C162" s="6"/>
      <c r="D162" s="6"/>
      <c r="E162" s="8"/>
      <c r="F162" s="9"/>
    </row>
    <row r="163" spans="2:6">
      <c r="B163" s="3">
        <v>159</v>
      </c>
      <c r="C163" s="6"/>
      <c r="D163" s="6"/>
      <c r="E163" s="8"/>
      <c r="F163" s="8"/>
    </row>
    <row r="164" spans="2:6">
      <c r="B164" s="3">
        <v>160</v>
      </c>
      <c r="C164" s="6"/>
      <c r="D164" s="6"/>
      <c r="E164" s="8"/>
      <c r="F164" s="8"/>
    </row>
    <row r="165" spans="2:6">
      <c r="B165" s="3">
        <v>161</v>
      </c>
      <c r="C165" s="6"/>
      <c r="D165" s="6"/>
      <c r="E165" s="8"/>
      <c r="F165" s="8"/>
    </row>
    <row r="166" spans="2:6">
      <c r="B166" s="3">
        <v>162</v>
      </c>
      <c r="C166" s="6"/>
      <c r="D166" s="6"/>
      <c r="E166" s="8"/>
      <c r="F166" s="8"/>
    </row>
    <row r="167" spans="2:6">
      <c r="B167" s="3">
        <v>163</v>
      </c>
      <c r="C167" s="6"/>
      <c r="D167" s="6"/>
      <c r="E167" s="8"/>
      <c r="F167" s="8"/>
    </row>
    <row r="168" spans="2:6">
      <c r="B168" s="3">
        <v>164</v>
      </c>
      <c r="C168" s="6"/>
      <c r="D168" s="6"/>
      <c r="E168" s="8"/>
      <c r="F168" s="8"/>
    </row>
    <row r="169" spans="2:6">
      <c r="B169" s="3">
        <v>165</v>
      </c>
      <c r="C169" s="6"/>
      <c r="D169" s="6"/>
      <c r="E169" s="8"/>
      <c r="F169" s="8"/>
    </row>
    <row r="170" spans="2:6">
      <c r="B170" s="3">
        <v>166</v>
      </c>
      <c r="C170" s="6"/>
      <c r="D170" s="6"/>
      <c r="E170" s="8"/>
      <c r="F170" s="8"/>
    </row>
    <row r="171" spans="2:6">
      <c r="B171" s="3">
        <v>167</v>
      </c>
      <c r="C171" s="6"/>
      <c r="D171" s="6"/>
      <c r="E171" s="8"/>
      <c r="F171" s="8"/>
    </row>
    <row r="172" spans="2:6">
      <c r="B172" s="3">
        <v>168</v>
      </c>
      <c r="C172" s="6"/>
      <c r="D172" s="6"/>
      <c r="E172" s="8"/>
      <c r="F172" s="8"/>
    </row>
    <row r="173" spans="2:6">
      <c r="B173" s="3">
        <v>169</v>
      </c>
      <c r="C173" s="6"/>
      <c r="D173" s="6"/>
      <c r="E173" s="8"/>
      <c r="F173" s="8"/>
    </row>
    <row r="174" spans="2:6">
      <c r="B174" s="3">
        <v>170</v>
      </c>
      <c r="C174" s="6"/>
      <c r="D174" s="6"/>
      <c r="E174" s="8"/>
      <c r="F174" s="8"/>
    </row>
    <row r="175" spans="2:6">
      <c r="B175" s="3">
        <v>171</v>
      </c>
      <c r="C175" s="6"/>
      <c r="D175" s="6"/>
      <c r="E175" s="8"/>
      <c r="F175" s="8"/>
    </row>
    <row r="176" spans="2:6">
      <c r="B176" s="3">
        <v>172</v>
      </c>
      <c r="C176" s="6"/>
      <c r="D176" s="6"/>
      <c r="E176" s="8"/>
      <c r="F176" s="8"/>
    </row>
    <row r="177" spans="2:6">
      <c r="B177" s="3">
        <v>173</v>
      </c>
      <c r="C177" s="6"/>
      <c r="D177" s="6"/>
      <c r="E177" s="8"/>
      <c r="F177" s="8"/>
    </row>
    <row r="178" spans="2:6">
      <c r="B178" s="3">
        <v>174</v>
      </c>
      <c r="C178" s="6"/>
      <c r="D178" s="6"/>
      <c r="E178" s="8"/>
      <c r="F178" s="8"/>
    </row>
    <row r="179" spans="2:6">
      <c r="B179" s="3">
        <v>175</v>
      </c>
      <c r="C179" s="6"/>
      <c r="D179" s="6"/>
      <c r="E179" s="8"/>
      <c r="F179" s="8"/>
    </row>
    <row r="180" spans="2:6">
      <c r="B180" s="3">
        <v>176</v>
      </c>
      <c r="C180" s="6"/>
      <c r="D180" s="6"/>
      <c r="E180" s="8"/>
      <c r="F180" s="8"/>
    </row>
    <row r="181" spans="2:6">
      <c r="B181" s="3">
        <v>177</v>
      </c>
      <c r="C181" s="6"/>
      <c r="D181" s="6"/>
      <c r="E181" s="8"/>
      <c r="F181" s="8"/>
    </row>
    <row r="182" spans="2:6">
      <c r="B182" s="3">
        <v>178</v>
      </c>
      <c r="C182" s="6"/>
      <c r="D182" s="6"/>
      <c r="E182" s="8"/>
      <c r="F182" s="8"/>
    </row>
    <row r="183" spans="2:6">
      <c r="B183" s="3">
        <v>179</v>
      </c>
      <c r="C183" s="6"/>
      <c r="D183" s="6"/>
      <c r="E183" s="8"/>
      <c r="F183" s="8"/>
    </row>
    <row r="184" spans="2:6">
      <c r="B184" s="3">
        <v>180</v>
      </c>
      <c r="C184" s="6"/>
      <c r="D184" s="6"/>
      <c r="E184" s="8"/>
      <c r="F184" s="8"/>
    </row>
    <row r="185" spans="2:6">
      <c r="B185" s="3">
        <v>181</v>
      </c>
      <c r="C185" s="6"/>
      <c r="D185" s="6"/>
      <c r="E185" s="8"/>
      <c r="F185" s="8"/>
    </row>
    <row r="186" spans="2:6">
      <c r="B186" s="3">
        <v>182</v>
      </c>
      <c r="C186" s="6"/>
      <c r="D186" s="6"/>
      <c r="E186" s="8"/>
      <c r="F186" s="8"/>
    </row>
    <row r="187" spans="2:6">
      <c r="B187" s="3">
        <v>183</v>
      </c>
      <c r="C187" s="6"/>
      <c r="D187" s="6"/>
      <c r="E187" s="8"/>
      <c r="F187" s="8"/>
    </row>
    <row r="188" spans="2:6">
      <c r="B188" s="3">
        <v>184</v>
      </c>
      <c r="C188" s="6"/>
      <c r="D188" s="6"/>
      <c r="E188" s="8"/>
      <c r="F188" s="8"/>
    </row>
    <row r="189" spans="2:6">
      <c r="B189" s="3">
        <v>185</v>
      </c>
      <c r="C189" s="6"/>
      <c r="D189" s="6"/>
      <c r="E189" s="8"/>
      <c r="F189" s="8"/>
    </row>
    <row r="190" spans="2:6">
      <c r="B190" s="3">
        <v>186</v>
      </c>
      <c r="C190" s="6"/>
      <c r="D190" s="6"/>
      <c r="E190" s="8"/>
      <c r="F190" s="8"/>
    </row>
    <row r="191" spans="2:6">
      <c r="B191" s="3">
        <v>187</v>
      </c>
      <c r="C191" s="6"/>
      <c r="D191" s="6"/>
      <c r="E191" s="8"/>
      <c r="F191" s="8"/>
    </row>
    <row r="192" spans="2:6">
      <c r="B192" s="3">
        <v>188</v>
      </c>
      <c r="C192" s="6"/>
      <c r="D192" s="6"/>
      <c r="E192" s="8"/>
      <c r="F192" s="8"/>
    </row>
    <row r="193" spans="2:6">
      <c r="B193" s="3">
        <v>189</v>
      </c>
      <c r="C193" s="6"/>
      <c r="D193" s="6"/>
      <c r="E193" s="8"/>
      <c r="F193" s="8"/>
    </row>
    <row r="194" spans="2:6">
      <c r="B194" s="3">
        <v>190</v>
      </c>
      <c r="C194" s="6"/>
      <c r="D194" s="6"/>
      <c r="E194" s="8"/>
      <c r="F194" s="8"/>
    </row>
    <row r="195" spans="2:6">
      <c r="B195" s="3">
        <v>191</v>
      </c>
      <c r="C195" s="6"/>
      <c r="D195" s="6"/>
      <c r="E195" s="8"/>
      <c r="F195" s="8"/>
    </row>
    <row r="196" spans="2:6">
      <c r="B196" s="3">
        <v>192</v>
      </c>
      <c r="C196" s="6"/>
      <c r="D196" s="6"/>
      <c r="E196" s="8"/>
      <c r="F196" s="8"/>
    </row>
    <row r="197" spans="2:6">
      <c r="B197" s="3">
        <v>193</v>
      </c>
      <c r="C197" s="6"/>
      <c r="D197" s="6"/>
      <c r="E197" s="8"/>
      <c r="F197" s="8"/>
    </row>
    <row r="198" spans="2:6">
      <c r="B198" s="3">
        <v>194</v>
      </c>
      <c r="C198" s="6"/>
      <c r="D198" s="6"/>
      <c r="E198" s="8"/>
      <c r="F198" s="8"/>
    </row>
    <row r="199" spans="2:6">
      <c r="B199" s="3">
        <v>195</v>
      </c>
      <c r="C199" s="6"/>
      <c r="D199" s="6"/>
      <c r="E199" s="8"/>
      <c r="F199" s="8"/>
    </row>
    <row r="200" spans="2:6">
      <c r="B200" s="3">
        <v>196</v>
      </c>
      <c r="C200" s="6"/>
      <c r="D200" s="6"/>
      <c r="E200" s="8"/>
      <c r="F200" s="8"/>
    </row>
    <row r="201" spans="2:6">
      <c r="B201" s="3">
        <v>197</v>
      </c>
      <c r="C201" s="6"/>
      <c r="D201" s="6"/>
      <c r="E201" s="8"/>
      <c r="F201" s="8"/>
    </row>
    <row r="202" spans="2:6">
      <c r="B202" s="3">
        <v>198</v>
      </c>
      <c r="C202" s="6"/>
      <c r="D202" s="6"/>
      <c r="E202" s="8"/>
      <c r="F202" s="8"/>
    </row>
    <row r="203" spans="2:6">
      <c r="B203" s="3">
        <v>199</v>
      </c>
      <c r="C203" s="6"/>
      <c r="D203" s="6"/>
      <c r="E203" s="8"/>
      <c r="F203" s="8"/>
    </row>
    <row r="204" spans="2:6">
      <c r="B204" s="3">
        <v>200</v>
      </c>
      <c r="C204" s="6"/>
      <c r="D204" s="6"/>
      <c r="E204" s="8"/>
      <c r="F204" s="8"/>
    </row>
    <row r="205" spans="2:6">
      <c r="B205" s="3">
        <v>201</v>
      </c>
      <c r="C205" s="6"/>
      <c r="D205" s="6"/>
      <c r="E205" s="8"/>
      <c r="F205" s="8"/>
    </row>
    <row r="206" spans="2:6">
      <c r="B206" s="3">
        <v>202</v>
      </c>
      <c r="C206" s="6"/>
      <c r="D206" s="6"/>
      <c r="E206" s="8"/>
      <c r="F206" s="8"/>
    </row>
    <row r="207" spans="2:6">
      <c r="B207" s="3">
        <v>203</v>
      </c>
      <c r="C207" s="7"/>
      <c r="D207" s="7"/>
      <c r="E207" s="8"/>
      <c r="F207" s="8"/>
    </row>
    <row r="208" spans="2:6">
      <c r="B208" s="3">
        <v>204</v>
      </c>
      <c r="C208" s="6"/>
      <c r="D208" s="6"/>
      <c r="E208" s="8"/>
      <c r="F208" s="8"/>
    </row>
    <row r="209" spans="2:6">
      <c r="B209" s="3">
        <v>205</v>
      </c>
      <c r="C209" s="6"/>
      <c r="D209" s="6"/>
      <c r="E209" s="8"/>
      <c r="F209" s="8"/>
    </row>
    <row r="210" spans="2:6">
      <c r="B210" s="3">
        <v>206</v>
      </c>
      <c r="C210" s="6"/>
      <c r="D210" s="6"/>
      <c r="E210" s="8"/>
      <c r="F210" s="8"/>
    </row>
    <row r="211" spans="2:6">
      <c r="B211" s="3">
        <v>207</v>
      </c>
      <c r="C211" s="6"/>
      <c r="D211" s="6"/>
      <c r="E211" s="8"/>
      <c r="F211" s="8"/>
    </row>
    <row r="212" spans="2:6">
      <c r="B212" s="3">
        <v>208</v>
      </c>
      <c r="C212" s="6"/>
      <c r="D212" s="6"/>
      <c r="E212" s="8"/>
      <c r="F212" s="8"/>
    </row>
    <row r="213" spans="2:6">
      <c r="B213" s="3">
        <v>209</v>
      </c>
      <c r="C213" s="6"/>
      <c r="D213" s="6"/>
      <c r="E213" s="8"/>
      <c r="F213" s="8"/>
    </row>
    <row r="214" spans="2:6">
      <c r="B214" s="3">
        <v>210</v>
      </c>
      <c r="C214" s="6"/>
      <c r="D214" s="6"/>
      <c r="E214" s="8"/>
      <c r="F214" s="8"/>
    </row>
    <row r="215" spans="2:6">
      <c r="B215" s="3">
        <v>211</v>
      </c>
      <c r="C215" s="6"/>
      <c r="D215" s="6"/>
      <c r="E215" s="8"/>
      <c r="F215" s="8"/>
    </row>
    <row r="216" spans="2:6">
      <c r="B216" s="3">
        <v>212</v>
      </c>
      <c r="C216" s="6"/>
      <c r="D216" s="6"/>
      <c r="E216" s="8"/>
      <c r="F216" s="8"/>
    </row>
    <row r="217" spans="2:6">
      <c r="B217" s="3">
        <v>213</v>
      </c>
      <c r="C217" s="6"/>
      <c r="D217" s="6"/>
      <c r="E217" s="8"/>
      <c r="F217" s="8"/>
    </row>
    <row r="218" spans="2:6">
      <c r="B218" s="3">
        <v>214</v>
      </c>
      <c r="C218" s="6"/>
      <c r="D218" s="6"/>
      <c r="E218" s="8"/>
      <c r="F218" s="8"/>
    </row>
    <row r="219" spans="2:6">
      <c r="B219" s="3">
        <v>215</v>
      </c>
      <c r="C219" s="6"/>
      <c r="D219" s="6"/>
      <c r="E219" s="8"/>
      <c r="F219" s="8"/>
    </row>
    <row r="220" spans="2:6">
      <c r="B220" s="3">
        <v>216</v>
      </c>
      <c r="C220" s="6"/>
      <c r="D220" s="6"/>
      <c r="E220" s="8"/>
      <c r="F220" s="8"/>
    </row>
    <row r="221" spans="2:6">
      <c r="B221" s="3">
        <v>217</v>
      </c>
      <c r="C221" s="6"/>
      <c r="D221" s="6"/>
      <c r="E221" s="8"/>
      <c r="F221" s="8"/>
    </row>
    <row r="222" spans="2:6">
      <c r="B222" s="3">
        <v>218</v>
      </c>
      <c r="C222" s="6"/>
      <c r="D222" s="6"/>
      <c r="E222" s="8"/>
      <c r="F222" s="8"/>
    </row>
    <row r="223" spans="2:6">
      <c r="B223" s="3">
        <v>219</v>
      </c>
      <c r="C223" s="6"/>
      <c r="D223" s="6"/>
      <c r="E223" s="8"/>
      <c r="F223" s="8"/>
    </row>
    <row r="224" spans="2:6">
      <c r="B224" s="3">
        <v>220</v>
      </c>
      <c r="C224" s="6"/>
      <c r="D224" s="6"/>
      <c r="E224" s="8"/>
      <c r="F224" s="8"/>
    </row>
    <row r="225" spans="2:6">
      <c r="B225" s="3">
        <v>221</v>
      </c>
      <c r="C225" s="6"/>
      <c r="D225" s="6"/>
      <c r="E225" s="8"/>
      <c r="F225" s="8"/>
    </row>
    <row r="226" spans="2:6">
      <c r="B226" s="3">
        <v>222</v>
      </c>
      <c r="C226" s="6"/>
      <c r="D226" s="6"/>
      <c r="E226" s="8"/>
      <c r="F226" s="8"/>
    </row>
    <row r="227" spans="2:6">
      <c r="B227" s="3">
        <v>223</v>
      </c>
      <c r="C227" s="6"/>
      <c r="D227" s="6"/>
      <c r="E227" s="8"/>
      <c r="F227" s="8"/>
    </row>
    <row r="228" spans="2:6">
      <c r="B228" s="3">
        <v>224</v>
      </c>
      <c r="C228" s="6"/>
      <c r="D228" s="6"/>
      <c r="E228" s="8"/>
      <c r="F228" s="8"/>
    </row>
    <row r="229" spans="2:6">
      <c r="B229" s="3">
        <v>225</v>
      </c>
      <c r="C229" s="6"/>
      <c r="D229" s="6"/>
      <c r="E229" s="8"/>
      <c r="F229" s="8"/>
    </row>
    <row r="230" spans="2:6">
      <c r="B230" s="3">
        <v>226</v>
      </c>
      <c r="C230" s="6"/>
      <c r="D230" s="6"/>
      <c r="E230" s="8"/>
      <c r="F230" s="8"/>
    </row>
    <row r="231" spans="2:6">
      <c r="B231" s="3">
        <v>227</v>
      </c>
      <c r="C231" s="6"/>
      <c r="D231" s="6"/>
      <c r="E231" s="8"/>
      <c r="F231" s="8"/>
    </row>
    <row r="232" spans="2:6">
      <c r="B232" s="3">
        <v>228</v>
      </c>
      <c r="C232" s="6"/>
      <c r="D232" s="6"/>
      <c r="E232" s="8"/>
      <c r="F232" s="8"/>
    </row>
    <row r="233" spans="2:6">
      <c r="B233" s="3">
        <v>229</v>
      </c>
      <c r="C233" s="6"/>
      <c r="D233" s="6"/>
      <c r="E233" s="8"/>
      <c r="F233" s="8"/>
    </row>
    <row r="234" spans="2:6">
      <c r="B234" s="3">
        <v>230</v>
      </c>
      <c r="C234" s="6"/>
      <c r="D234" s="6"/>
      <c r="E234" s="8"/>
      <c r="F234" s="8"/>
    </row>
    <row r="235" spans="2:6">
      <c r="B235" s="3">
        <v>231</v>
      </c>
      <c r="C235" s="6"/>
      <c r="D235" s="6"/>
      <c r="E235" s="8"/>
      <c r="F235" s="8"/>
    </row>
    <row r="236" spans="2:6">
      <c r="B236" s="3">
        <v>232</v>
      </c>
      <c r="C236" s="6"/>
      <c r="D236" s="6"/>
      <c r="E236" s="8"/>
      <c r="F236" s="8"/>
    </row>
    <row r="237" spans="2:6">
      <c r="B237" s="3">
        <v>233</v>
      </c>
      <c r="C237" s="6"/>
      <c r="D237" s="6"/>
      <c r="E237" s="8"/>
      <c r="F237" s="8"/>
    </row>
    <row r="238" spans="2:6">
      <c r="B238" s="3">
        <v>234</v>
      </c>
      <c r="C238" s="6"/>
      <c r="D238" s="6"/>
      <c r="E238" s="8"/>
      <c r="F238" s="8"/>
    </row>
    <row r="239" spans="2:6">
      <c r="B239" s="3">
        <v>235</v>
      </c>
      <c r="C239" s="6"/>
      <c r="D239" s="6"/>
      <c r="E239" s="8"/>
      <c r="F239" s="8"/>
    </row>
    <row r="240" spans="2:6">
      <c r="B240" s="3">
        <v>236</v>
      </c>
      <c r="C240" s="6"/>
      <c r="D240" s="6"/>
      <c r="E240" s="8"/>
      <c r="F240" s="8"/>
    </row>
    <row r="241" spans="2:6">
      <c r="B241" s="3">
        <v>237</v>
      </c>
      <c r="C241" s="6"/>
      <c r="D241" s="6"/>
      <c r="E241" s="8"/>
      <c r="F241" s="8"/>
    </row>
    <row r="242" spans="2:6">
      <c r="B242" s="3">
        <v>238</v>
      </c>
      <c r="C242" s="6"/>
      <c r="D242" s="6"/>
      <c r="E242" s="8"/>
      <c r="F242" s="8"/>
    </row>
    <row r="243" spans="2:6">
      <c r="B243" s="3">
        <v>239</v>
      </c>
      <c r="C243" s="6"/>
      <c r="D243" s="6"/>
      <c r="E243" s="8"/>
      <c r="F243" s="8"/>
    </row>
    <row r="244" spans="2:6">
      <c r="B244" s="3">
        <v>240</v>
      </c>
      <c r="C244" s="6"/>
      <c r="D244" s="6"/>
      <c r="E244" s="8"/>
      <c r="F244" s="8"/>
    </row>
    <row r="245" spans="2:6">
      <c r="B245" s="3">
        <v>241</v>
      </c>
      <c r="C245" s="6"/>
      <c r="D245" s="6"/>
      <c r="E245" s="8"/>
      <c r="F245" s="8"/>
    </row>
    <row r="246" spans="2:6">
      <c r="B246" s="3">
        <v>242</v>
      </c>
      <c r="C246" s="6"/>
      <c r="D246" s="6"/>
      <c r="E246" s="8"/>
      <c r="F246" s="8"/>
    </row>
    <row r="247" spans="2:6">
      <c r="B247" s="3">
        <v>243</v>
      </c>
      <c r="C247" s="6"/>
      <c r="D247" s="6"/>
      <c r="E247" s="8"/>
      <c r="F247" s="8"/>
    </row>
    <row r="248" spans="2:6">
      <c r="B248" s="3">
        <v>244</v>
      </c>
      <c r="C248" s="6"/>
      <c r="D248" s="6"/>
      <c r="E248" s="8"/>
      <c r="F248" s="8"/>
    </row>
    <row r="249" spans="2:6">
      <c r="B249" s="3">
        <v>245</v>
      </c>
      <c r="C249" s="6"/>
      <c r="D249" s="6"/>
      <c r="E249" s="8"/>
      <c r="F249" s="8"/>
    </row>
    <row r="250" spans="2:6">
      <c r="B250" s="3">
        <v>246</v>
      </c>
      <c r="C250" s="6"/>
      <c r="D250" s="6"/>
      <c r="E250" s="8"/>
      <c r="F250" s="8"/>
    </row>
    <row r="251" spans="2:6">
      <c r="B251" s="3">
        <v>247</v>
      </c>
      <c r="C251" s="6"/>
      <c r="D251" s="6"/>
      <c r="E251" s="8"/>
      <c r="F251" s="8"/>
    </row>
    <row r="252" spans="2:6">
      <c r="B252" s="3">
        <v>248</v>
      </c>
      <c r="C252" s="6"/>
      <c r="D252" s="6"/>
      <c r="E252" s="8"/>
      <c r="F252" s="8"/>
    </row>
    <row r="253" spans="2:6">
      <c r="B253" s="3">
        <v>249</v>
      </c>
      <c r="C253" s="6"/>
      <c r="D253" s="6"/>
      <c r="E253" s="8"/>
      <c r="F253" s="8"/>
    </row>
    <row r="254" spans="2:6">
      <c r="B254" s="3">
        <v>250</v>
      </c>
      <c r="C254" s="6"/>
      <c r="D254" s="6"/>
      <c r="E254" s="8"/>
      <c r="F254" s="8"/>
    </row>
    <row r="255" spans="2:6">
      <c r="B255" s="3">
        <v>251</v>
      </c>
      <c r="C255" s="6"/>
      <c r="D255" s="6"/>
      <c r="E255" s="8"/>
      <c r="F255" s="8"/>
    </row>
    <row r="256" spans="2:6">
      <c r="B256" s="3">
        <v>252</v>
      </c>
      <c r="C256" s="6"/>
      <c r="D256" s="6"/>
      <c r="E256" s="8"/>
      <c r="F256" s="8"/>
    </row>
    <row r="257" spans="2:6">
      <c r="B257" s="3">
        <v>253</v>
      </c>
      <c r="C257" s="6"/>
      <c r="D257" s="6"/>
      <c r="E257" s="8"/>
      <c r="F257" s="8"/>
    </row>
    <row r="258" spans="2:6">
      <c r="B258" s="3">
        <v>254</v>
      </c>
      <c r="C258" s="6"/>
      <c r="D258" s="6"/>
      <c r="E258" s="8"/>
      <c r="F258" s="8"/>
    </row>
    <row r="259" spans="2:6">
      <c r="B259" s="3">
        <v>255</v>
      </c>
      <c r="C259" s="6"/>
      <c r="D259" s="6"/>
      <c r="E259" s="8"/>
      <c r="F259" s="8"/>
    </row>
    <row r="260" spans="2:6">
      <c r="B260" s="3">
        <v>256</v>
      </c>
      <c r="C260" s="6"/>
      <c r="D260" s="6"/>
      <c r="E260" s="8"/>
      <c r="F260" s="8"/>
    </row>
    <row r="261" spans="2:6">
      <c r="B261" s="3">
        <v>257</v>
      </c>
      <c r="C261" s="6"/>
      <c r="D261" s="6"/>
      <c r="E261" s="8"/>
      <c r="F261" s="8"/>
    </row>
    <row r="262" spans="2:6">
      <c r="B262" s="3">
        <v>258</v>
      </c>
      <c r="C262" s="6"/>
      <c r="D262" s="6"/>
      <c r="E262" s="8"/>
      <c r="F262" s="8"/>
    </row>
    <row r="263" spans="2:6">
      <c r="B263" s="3">
        <v>259</v>
      </c>
      <c r="C263" s="6"/>
      <c r="D263" s="6"/>
      <c r="E263" s="8"/>
      <c r="F263" s="8"/>
    </row>
    <row r="264" spans="2:6">
      <c r="B264" s="3">
        <v>260</v>
      </c>
      <c r="C264" s="6"/>
      <c r="D264" s="6"/>
      <c r="E264" s="8"/>
      <c r="F264" s="8"/>
    </row>
    <row r="265" spans="2:6">
      <c r="B265" s="3">
        <v>261</v>
      </c>
      <c r="C265" s="6"/>
      <c r="D265" s="6"/>
      <c r="E265" s="8"/>
      <c r="F265" s="8"/>
    </row>
    <row r="266" spans="2:6">
      <c r="B266" s="3">
        <v>262</v>
      </c>
      <c r="C266" s="6"/>
      <c r="D266" s="6"/>
      <c r="E266" s="8"/>
      <c r="F266" s="8"/>
    </row>
    <row r="267" spans="2:6">
      <c r="B267" s="3">
        <v>263</v>
      </c>
      <c r="C267" s="6"/>
      <c r="D267" s="6"/>
      <c r="E267" s="8"/>
      <c r="F267" s="8"/>
    </row>
    <row r="268" spans="2:6">
      <c r="B268" s="3">
        <v>264</v>
      </c>
      <c r="C268" s="6"/>
      <c r="D268" s="6"/>
      <c r="E268" s="8"/>
      <c r="F268" s="8"/>
    </row>
    <row r="269" spans="2:6">
      <c r="B269" s="3">
        <v>265</v>
      </c>
      <c r="C269" s="6"/>
      <c r="D269" s="6"/>
      <c r="E269" s="8"/>
      <c r="F269" s="8"/>
    </row>
    <row r="270" spans="2:6">
      <c r="B270" s="3">
        <v>266</v>
      </c>
      <c r="C270" s="6"/>
      <c r="D270" s="6"/>
      <c r="E270" s="8"/>
      <c r="F270" s="8"/>
    </row>
    <row r="271" spans="2:6">
      <c r="B271" s="3">
        <v>267</v>
      </c>
      <c r="C271" s="6"/>
      <c r="D271" s="6"/>
      <c r="E271" s="8"/>
      <c r="F271" s="8"/>
    </row>
    <row r="272" spans="2:6">
      <c r="B272" s="3">
        <v>268</v>
      </c>
      <c r="C272" s="6"/>
      <c r="D272" s="6"/>
      <c r="E272" s="8"/>
      <c r="F272" s="8"/>
    </row>
    <row r="273" spans="2:6">
      <c r="B273" s="3">
        <v>269</v>
      </c>
      <c r="C273" s="6"/>
      <c r="D273" s="6"/>
      <c r="E273" s="8"/>
      <c r="F273" s="8"/>
    </row>
    <row r="274" spans="2:6">
      <c r="B274" s="3">
        <v>270</v>
      </c>
      <c r="C274" s="6"/>
      <c r="D274" s="6"/>
      <c r="E274" s="8"/>
      <c r="F274" s="8"/>
    </row>
    <row r="275" spans="2:6">
      <c r="B275" s="3">
        <v>271</v>
      </c>
      <c r="C275" s="6"/>
      <c r="D275" s="6"/>
      <c r="E275" s="8"/>
      <c r="F275" s="8"/>
    </row>
    <row r="276" spans="2:6">
      <c r="B276" s="3">
        <v>272</v>
      </c>
      <c r="C276" s="6"/>
      <c r="D276" s="6"/>
      <c r="E276" s="8"/>
      <c r="F276" s="8"/>
    </row>
    <row r="277" spans="2:6">
      <c r="B277" s="3">
        <v>273</v>
      </c>
      <c r="C277" s="6"/>
      <c r="D277" s="6"/>
      <c r="E277" s="8"/>
      <c r="F277" s="8"/>
    </row>
    <row r="278" spans="2:6">
      <c r="B278" s="3">
        <v>274</v>
      </c>
      <c r="C278" s="6"/>
      <c r="D278" s="6"/>
      <c r="E278" s="8"/>
      <c r="F278" s="8"/>
    </row>
    <row r="279" spans="2:6">
      <c r="B279" s="3">
        <v>275</v>
      </c>
      <c r="C279" s="6"/>
      <c r="D279" s="6"/>
      <c r="E279" s="8"/>
      <c r="F279" s="8"/>
    </row>
    <row r="280" spans="2:6">
      <c r="B280" s="3">
        <v>276</v>
      </c>
      <c r="C280" s="6"/>
      <c r="D280" s="6"/>
      <c r="E280" s="8"/>
      <c r="F280" s="8"/>
    </row>
    <row r="281" spans="2:6">
      <c r="B281" s="3">
        <v>277</v>
      </c>
      <c r="C281" s="6"/>
      <c r="D281" s="6"/>
      <c r="E281" s="8"/>
      <c r="F281" s="8"/>
    </row>
    <row r="282" spans="2:6">
      <c r="B282" s="3">
        <v>278</v>
      </c>
      <c r="C282" s="6"/>
      <c r="D282" s="6"/>
      <c r="E282" s="8"/>
      <c r="F282" s="8"/>
    </row>
    <row r="283" spans="2:6">
      <c r="B283" s="3">
        <v>279</v>
      </c>
      <c r="C283" s="6"/>
      <c r="D283" s="6"/>
      <c r="E283" s="8"/>
      <c r="F283" s="8"/>
    </row>
    <row r="284" spans="2:6">
      <c r="B284" s="3">
        <v>280</v>
      </c>
      <c r="C284" s="6"/>
      <c r="D284" s="6"/>
      <c r="E284" s="8"/>
      <c r="F284" s="8"/>
    </row>
    <row r="285" spans="2:6">
      <c r="B285" s="3">
        <v>281</v>
      </c>
      <c r="C285" s="6"/>
      <c r="D285" s="6"/>
      <c r="E285" s="8"/>
      <c r="F285" s="8"/>
    </row>
    <row r="286" spans="2:6">
      <c r="B286" s="3">
        <v>282</v>
      </c>
      <c r="C286" s="6"/>
      <c r="D286" s="6"/>
      <c r="E286" s="8"/>
      <c r="F286" s="8"/>
    </row>
    <row r="287" spans="2:6">
      <c r="B287" s="3">
        <v>283</v>
      </c>
      <c r="C287" s="6"/>
      <c r="D287" s="6"/>
      <c r="E287" s="8"/>
      <c r="F287" s="8"/>
    </row>
    <row r="288" spans="2:6">
      <c r="B288" s="3">
        <v>284</v>
      </c>
      <c r="C288" s="6"/>
      <c r="D288" s="6"/>
      <c r="E288" s="8"/>
      <c r="F288" s="8"/>
    </row>
    <row r="289" spans="2:6">
      <c r="B289" s="3">
        <v>285</v>
      </c>
      <c r="C289" s="6"/>
      <c r="D289" s="6"/>
      <c r="E289" s="8"/>
      <c r="F289" s="6"/>
    </row>
    <row r="290" spans="2:6">
      <c r="B290" s="3">
        <v>286</v>
      </c>
      <c r="C290" s="6"/>
      <c r="D290" s="6"/>
      <c r="E290" s="8"/>
      <c r="F290" s="6"/>
    </row>
    <row r="291" spans="2:6">
      <c r="B291" s="3">
        <v>287</v>
      </c>
      <c r="C291" s="6"/>
      <c r="D291" s="6"/>
      <c r="E291" s="8"/>
      <c r="F291" s="6"/>
    </row>
    <row r="292" spans="2:6">
      <c r="B292" s="3">
        <v>288</v>
      </c>
      <c r="C292" s="6"/>
      <c r="D292" s="6"/>
      <c r="E292" s="6"/>
      <c r="F292" s="6"/>
    </row>
    <row r="293" spans="2:6">
      <c r="B293" s="3">
        <v>289</v>
      </c>
      <c r="C293" s="6"/>
      <c r="D293" s="6"/>
      <c r="E293" s="6"/>
      <c r="F293" s="6"/>
    </row>
    <row r="294" spans="2:6">
      <c r="B294" s="3">
        <v>290</v>
      </c>
      <c r="C294" s="6"/>
      <c r="D294" s="6"/>
      <c r="E294" s="8"/>
      <c r="F294" s="8"/>
    </row>
    <row r="295" spans="2:6">
      <c r="B295" s="3">
        <v>291</v>
      </c>
      <c r="C295" s="6"/>
      <c r="D295" s="6"/>
      <c r="E295" s="8"/>
      <c r="F295" s="6"/>
    </row>
    <row r="296" spans="2:6">
      <c r="B296" s="3">
        <v>292</v>
      </c>
      <c r="C296" s="6"/>
      <c r="D296" s="6"/>
      <c r="E296" s="8"/>
      <c r="F296" s="6"/>
    </row>
    <row r="297" spans="2:6">
      <c r="B297" s="3">
        <v>293</v>
      </c>
      <c r="C297" s="6"/>
      <c r="D297" s="6"/>
      <c r="E297" s="6"/>
      <c r="F297" s="6"/>
    </row>
    <row r="298" spans="2:6">
      <c r="B298" s="3">
        <v>294</v>
      </c>
      <c r="C298" s="6"/>
      <c r="D298" s="6"/>
      <c r="E298" s="6"/>
      <c r="F298" s="6"/>
    </row>
    <row r="299" spans="2:6">
      <c r="B299" s="3">
        <v>295</v>
      </c>
      <c r="C299" s="6"/>
      <c r="D299" s="6"/>
      <c r="E299" s="8"/>
      <c r="F299" s="6"/>
    </row>
    <row r="300" spans="2:6">
      <c r="B300" s="3">
        <v>296</v>
      </c>
      <c r="C300" s="6"/>
      <c r="D300" s="6"/>
      <c r="E300" s="8"/>
      <c r="F300" s="6"/>
    </row>
    <row r="301" spans="2:6">
      <c r="B301" s="3">
        <v>297</v>
      </c>
      <c r="C301" s="6"/>
      <c r="D301" s="6"/>
      <c r="E301" s="6"/>
      <c r="F301" s="6"/>
    </row>
    <row r="302" spans="2:6">
      <c r="B302" s="3">
        <v>298</v>
      </c>
      <c r="C302" s="6"/>
      <c r="D302" s="6"/>
      <c r="E302" s="6"/>
      <c r="F302" s="6"/>
    </row>
    <row r="303" spans="2:6">
      <c r="B303" s="3">
        <v>299</v>
      </c>
      <c r="C303" s="6"/>
      <c r="D303" s="6"/>
      <c r="E303" s="6"/>
      <c r="F303" s="6"/>
    </row>
    <row r="304" spans="2:6">
      <c r="B304" s="3"/>
      <c r="C304" s="6"/>
      <c r="D304" s="6"/>
      <c r="E304" s="6"/>
      <c r="F304" s="6"/>
    </row>
    <row r="305" spans="2:6">
      <c r="B305" s="3"/>
      <c r="C305" s="6"/>
      <c r="D305" s="6"/>
      <c r="E305" s="6"/>
      <c r="F305" s="6"/>
    </row>
    <row r="306" spans="2:6">
      <c r="B306" s="3"/>
      <c r="C306" s="6"/>
      <c r="D306" s="6"/>
      <c r="E306" s="6"/>
      <c r="F306" s="6"/>
    </row>
    <row r="307" spans="2:6">
      <c r="B307" s="3"/>
      <c r="C307" s="6"/>
      <c r="D307" s="6"/>
      <c r="E307" s="6"/>
      <c r="F307" s="6"/>
    </row>
    <row r="308" spans="2:6">
      <c r="B308" s="3"/>
      <c r="C308" s="6"/>
      <c r="D308" s="6"/>
      <c r="E308" s="6"/>
      <c r="F308" s="6"/>
    </row>
    <row r="309" spans="2:6">
      <c r="B309" s="3"/>
      <c r="C309" s="6"/>
      <c r="D309" s="6"/>
      <c r="E309" s="6"/>
      <c r="F309" s="6"/>
    </row>
    <row r="310" spans="2:6">
      <c r="B310" s="3"/>
      <c r="C310" s="6"/>
      <c r="D310" s="6"/>
      <c r="E310" s="6"/>
      <c r="F310" s="6"/>
    </row>
    <row r="311" spans="2:6">
      <c r="B311" s="3"/>
      <c r="C311" s="6"/>
      <c r="D311" s="6"/>
      <c r="E311" s="6"/>
      <c r="F311" s="6"/>
    </row>
    <row r="312" spans="2:6">
      <c r="B312" s="3"/>
      <c r="C312" s="6"/>
      <c r="D312" s="6"/>
      <c r="E312" s="6"/>
      <c r="F312" s="6"/>
    </row>
    <row r="313" spans="2:6">
      <c r="B313" s="3"/>
      <c r="C313" s="6"/>
      <c r="D313" s="6"/>
      <c r="E313" s="6"/>
      <c r="F313" s="6"/>
    </row>
  </sheetData>
  <autoFilter ref="A4:F301"/>
  <sortState ref="B198:F217">
    <sortCondition ref="B198:B217"/>
  </sortState>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7"/>
  <sheetViews>
    <sheetView view="pageBreakPreview" topLeftCell="A13" zoomScale="90" zoomScaleSheetLayoutView="90" workbookViewId="0">
      <selection sqref="A1:XFD47"/>
    </sheetView>
  </sheetViews>
  <sheetFormatPr defaultColWidth="9" defaultRowHeight="15"/>
  <cols>
    <col min="1" max="1" width="5.25" style="10" customWidth="1"/>
    <col min="2" max="2" width="12.25" style="10" customWidth="1"/>
    <col min="3" max="3" width="3.125" style="10" customWidth="1"/>
    <col min="4" max="4" width="11" style="10" customWidth="1"/>
    <col min="5" max="5" width="10.5" style="10" customWidth="1"/>
    <col min="6" max="6" width="13.875" style="10" customWidth="1"/>
    <col min="7" max="7" width="13.375" style="10" customWidth="1"/>
    <col min="8" max="8" width="4" style="10" customWidth="1"/>
    <col min="9" max="9" width="11.75" style="10" customWidth="1"/>
    <col min="10" max="10" width="12.5" style="10" customWidth="1"/>
    <col min="11" max="11" width="1.75" style="10" customWidth="1"/>
    <col min="12" max="16384" width="9" style="10"/>
  </cols>
  <sheetData>
    <row r="1" spans="1:13" s="27" customFormat="1" ht="13.5">
      <c r="H1" s="37"/>
      <c r="J1" s="22" t="s">
        <v>51</v>
      </c>
      <c r="M1" s="38">
        <f>審判一覧ここでご自分の数字を打ち込む!B1</f>
        <v>88</v>
      </c>
    </row>
    <row r="2" spans="1:13" s="27" customFormat="1" ht="21" customHeight="1"/>
    <row r="3" spans="1:13" s="27" customFormat="1" ht="21" customHeight="1">
      <c r="B3" s="47" t="str">
        <f>VLOOKUP(M1,審判一覧ここでご自分の数字を打ち込む!B5:F500,3)&amp;"長"</f>
        <v>札幌白石高等学校長</v>
      </c>
      <c r="C3" s="47"/>
      <c r="D3" s="47"/>
      <c r="E3" s="47"/>
      <c r="F3" s="47"/>
      <c r="G3" s="27" t="s">
        <v>3</v>
      </c>
    </row>
    <row r="4" spans="1:13" s="27" customFormat="1" ht="21" customHeight="1">
      <c r="B4" s="39"/>
      <c r="C4" s="39"/>
      <c r="D4" s="39"/>
    </row>
    <row r="5" spans="1:13" s="27" customFormat="1" ht="21" customHeight="1">
      <c r="G5" s="48" t="s">
        <v>340</v>
      </c>
      <c r="H5" s="48"/>
      <c r="I5" s="48"/>
      <c r="J5" s="48"/>
    </row>
    <row r="6" spans="1:13" s="27" customFormat="1" ht="21" customHeight="1">
      <c r="J6" s="36" t="s">
        <v>33</v>
      </c>
    </row>
    <row r="7" spans="1:13" s="27" customFormat="1" ht="21" customHeight="1">
      <c r="G7" s="46" t="s">
        <v>341</v>
      </c>
      <c r="H7" s="46"/>
      <c r="I7" s="46"/>
      <c r="J7" s="46"/>
    </row>
    <row r="8" spans="1:13" s="27" customFormat="1" ht="21" customHeight="1">
      <c r="J8" s="36" t="s">
        <v>22</v>
      </c>
    </row>
    <row r="9" spans="1:13" s="27" customFormat="1" ht="21" customHeight="1">
      <c r="G9" s="46" t="s">
        <v>342</v>
      </c>
      <c r="H9" s="46"/>
      <c r="I9" s="46"/>
      <c r="J9" s="46"/>
      <c r="K9" s="40"/>
      <c r="L9" s="40"/>
    </row>
    <row r="10" spans="1:13" s="27" customFormat="1" ht="21" customHeight="1">
      <c r="G10" s="27" t="s">
        <v>53</v>
      </c>
      <c r="H10" s="40"/>
      <c r="I10" s="40"/>
      <c r="J10" s="40"/>
      <c r="K10" s="40"/>
      <c r="L10" s="40"/>
    </row>
    <row r="11" spans="1:13" s="27" customFormat="1" ht="21" customHeight="1">
      <c r="G11" s="46" t="s">
        <v>54</v>
      </c>
      <c r="H11" s="46"/>
      <c r="I11" s="46"/>
      <c r="J11" s="46"/>
      <c r="K11" s="40"/>
      <c r="L11" s="40"/>
    </row>
    <row r="12" spans="1:13" s="27" customFormat="1" ht="21" customHeight="1">
      <c r="G12" s="49" t="s">
        <v>55</v>
      </c>
      <c r="H12" s="49"/>
      <c r="I12" s="49"/>
      <c r="J12" s="49"/>
    </row>
    <row r="13" spans="1:13" s="27" customFormat="1" ht="21" customHeight="1">
      <c r="G13" s="25"/>
      <c r="J13" s="41"/>
    </row>
    <row r="14" spans="1:13" s="27" customFormat="1" ht="18" customHeight="1">
      <c r="A14" s="50" t="s">
        <v>334</v>
      </c>
      <c r="B14" s="50"/>
      <c r="C14" s="50"/>
      <c r="D14" s="50"/>
      <c r="E14" s="50"/>
      <c r="F14" s="50"/>
      <c r="G14" s="50"/>
      <c r="H14" s="50"/>
      <c r="I14" s="50"/>
      <c r="J14" s="50"/>
      <c r="K14" s="42"/>
      <c r="L14" s="42"/>
    </row>
    <row r="15" spans="1:13" s="27" customFormat="1" ht="18" customHeight="1">
      <c r="A15" s="50" t="s">
        <v>335</v>
      </c>
      <c r="B15" s="50"/>
      <c r="C15" s="50"/>
      <c r="D15" s="50"/>
      <c r="E15" s="50"/>
      <c r="F15" s="50"/>
      <c r="G15" s="50"/>
      <c r="H15" s="50"/>
      <c r="I15" s="50"/>
      <c r="J15" s="50"/>
      <c r="K15" s="42"/>
      <c r="L15" s="42"/>
    </row>
    <row r="16" spans="1:13" s="27" customFormat="1" ht="18" customHeight="1">
      <c r="B16" s="43"/>
      <c r="C16" s="43"/>
      <c r="D16" s="43"/>
      <c r="E16" s="43"/>
      <c r="F16" s="43"/>
      <c r="G16" s="43"/>
      <c r="H16" s="43"/>
      <c r="I16" s="43"/>
      <c r="J16" s="43"/>
    </row>
    <row r="17" spans="1:12" s="27" customFormat="1" ht="18" customHeight="1">
      <c r="A17" s="46" t="s">
        <v>56</v>
      </c>
      <c r="B17" s="46"/>
      <c r="C17" s="46"/>
      <c r="D17" s="46"/>
      <c r="E17" s="46"/>
      <c r="F17" s="46"/>
      <c r="G17" s="46"/>
      <c r="H17" s="46"/>
      <c r="I17" s="46"/>
      <c r="J17" s="46"/>
      <c r="K17" s="44"/>
      <c r="L17" s="44"/>
    </row>
    <row r="18" spans="1:12" s="27" customFormat="1" ht="18" customHeight="1">
      <c r="A18" s="46" t="s">
        <v>57</v>
      </c>
      <c r="B18" s="46"/>
      <c r="C18" s="46"/>
      <c r="D18" s="46"/>
      <c r="E18" s="46"/>
      <c r="F18" s="46"/>
      <c r="G18" s="46"/>
      <c r="H18" s="46"/>
      <c r="I18" s="46"/>
      <c r="J18" s="46"/>
      <c r="K18" s="44"/>
      <c r="L18" s="44"/>
    </row>
    <row r="19" spans="1:12" s="27" customFormat="1" ht="18" customHeight="1">
      <c r="A19" s="46" t="s">
        <v>343</v>
      </c>
      <c r="B19" s="46"/>
      <c r="C19" s="46"/>
      <c r="D19" s="46"/>
      <c r="E19" s="46"/>
      <c r="F19" s="46"/>
      <c r="G19" s="46"/>
      <c r="H19" s="46"/>
      <c r="I19" s="46"/>
      <c r="J19" s="46"/>
      <c r="K19" s="44"/>
      <c r="L19" s="44"/>
    </row>
    <row r="20" spans="1:12" s="27" customFormat="1" ht="18" customHeight="1">
      <c r="A20" s="46" t="s">
        <v>336</v>
      </c>
      <c r="B20" s="46"/>
      <c r="C20" s="46"/>
      <c r="D20" s="46"/>
      <c r="E20" s="46"/>
      <c r="F20" s="46"/>
      <c r="G20" s="46"/>
      <c r="H20" s="46"/>
      <c r="I20" s="46"/>
      <c r="J20" s="46"/>
      <c r="K20" s="44"/>
      <c r="L20" s="44"/>
    </row>
    <row r="21" spans="1:12" s="27" customFormat="1" ht="18" customHeight="1"/>
    <row r="22" spans="1:12" s="27" customFormat="1" ht="18" customHeight="1">
      <c r="F22" s="27" t="s">
        <v>8</v>
      </c>
    </row>
    <row r="23" spans="1:12" s="27" customFormat="1" ht="18" customHeight="1"/>
    <row r="24" spans="1:12" s="27" customFormat="1" ht="18" customHeight="1">
      <c r="B24" s="27" t="s">
        <v>19</v>
      </c>
      <c r="D24" s="45"/>
      <c r="E24" s="51" t="str">
        <f>IF($M$1="","",VLOOKUP($M$1,審判一覧ここでご自分の数字を打ち込む!$B$2:$F$500,2))</f>
        <v>土居　昌彦</v>
      </c>
      <c r="F24" s="51"/>
      <c r="G24" s="45"/>
    </row>
    <row r="25" spans="1:12" s="27" customFormat="1" ht="18" customHeight="1"/>
    <row r="26" spans="1:12" s="27" customFormat="1" ht="18" customHeight="1">
      <c r="B26" s="27" t="s">
        <v>7</v>
      </c>
      <c r="D26" s="52" t="s">
        <v>58</v>
      </c>
      <c r="E26" s="52"/>
      <c r="F26" s="52"/>
      <c r="G26" s="25" t="s">
        <v>9</v>
      </c>
      <c r="I26" s="34" t="s">
        <v>339</v>
      </c>
    </row>
    <row r="27" spans="1:12" s="27" customFormat="1" ht="18" customHeight="1">
      <c r="G27" s="25" t="s">
        <v>59</v>
      </c>
      <c r="I27" s="34" t="s">
        <v>60</v>
      </c>
    </row>
    <row r="28" spans="1:12" s="27" customFormat="1" ht="18" customHeight="1">
      <c r="G28" s="25" t="s">
        <v>14</v>
      </c>
      <c r="I28" s="34" t="s">
        <v>337</v>
      </c>
    </row>
    <row r="29" spans="1:12" s="27" customFormat="1" ht="18" customHeight="1"/>
    <row r="30" spans="1:12" s="27" customFormat="1" ht="18" customHeight="1">
      <c r="D30" s="52" t="s">
        <v>61</v>
      </c>
      <c r="E30" s="52"/>
      <c r="F30" s="52"/>
      <c r="G30" s="25" t="s">
        <v>9</v>
      </c>
      <c r="I30" s="34" t="s">
        <v>338</v>
      </c>
    </row>
    <row r="31" spans="1:12" s="27" customFormat="1" ht="18" customHeight="1">
      <c r="G31" s="25" t="s">
        <v>11</v>
      </c>
      <c r="I31" s="34" t="s">
        <v>15</v>
      </c>
    </row>
    <row r="32" spans="1:12" s="27" customFormat="1" ht="18" customHeight="1">
      <c r="G32" s="25"/>
      <c r="I32" s="34"/>
    </row>
    <row r="33" spans="2:10" s="27" customFormat="1" ht="18" hidden="1" customHeight="1">
      <c r="D33" s="52" t="s">
        <v>34</v>
      </c>
      <c r="E33" s="52"/>
      <c r="F33" s="52"/>
      <c r="G33" s="25" t="s">
        <v>9</v>
      </c>
      <c r="I33" s="35" t="s">
        <v>5</v>
      </c>
    </row>
    <row r="34" spans="2:10" s="27" customFormat="1" ht="18" hidden="1" customHeight="1">
      <c r="F34" s="26"/>
      <c r="G34" s="25" t="s">
        <v>12</v>
      </c>
      <c r="I34" s="35" t="s">
        <v>17</v>
      </c>
    </row>
    <row r="35" spans="2:10" s="27" customFormat="1" ht="18" hidden="1" customHeight="1">
      <c r="G35" s="25" t="s">
        <v>10</v>
      </c>
      <c r="I35" s="27" t="s">
        <v>18</v>
      </c>
    </row>
    <row r="36" spans="2:10" s="27" customFormat="1" ht="18" hidden="1" customHeight="1">
      <c r="G36" s="25" t="s">
        <v>11</v>
      </c>
      <c r="I36" s="34" t="s">
        <v>15</v>
      </c>
    </row>
    <row r="37" spans="2:10" s="27" customFormat="1" ht="18" hidden="1" customHeight="1"/>
    <row r="38" spans="2:10" s="27" customFormat="1" ht="18" hidden="1" customHeight="1">
      <c r="D38" s="52" t="s">
        <v>35</v>
      </c>
      <c r="E38" s="52"/>
      <c r="F38" s="52"/>
      <c r="G38" s="25" t="s">
        <v>9</v>
      </c>
      <c r="I38" s="35" t="s">
        <v>5</v>
      </c>
      <c r="J38" s="26"/>
    </row>
    <row r="39" spans="2:10" s="27" customFormat="1" ht="18" hidden="1" customHeight="1">
      <c r="F39" s="26"/>
      <c r="G39" s="25" t="s">
        <v>12</v>
      </c>
      <c r="I39" s="35" t="s">
        <v>17</v>
      </c>
    </row>
    <row r="40" spans="2:10" s="27" customFormat="1" ht="18" hidden="1" customHeight="1">
      <c r="G40" s="25" t="s">
        <v>10</v>
      </c>
      <c r="I40" s="27" t="s">
        <v>18</v>
      </c>
    </row>
    <row r="41" spans="2:10" s="27" customFormat="1" ht="18" hidden="1" customHeight="1">
      <c r="G41" s="25" t="s">
        <v>11</v>
      </c>
      <c r="I41" s="34" t="s">
        <v>15</v>
      </c>
    </row>
    <row r="42" spans="2:10" s="27" customFormat="1" ht="18" customHeight="1"/>
    <row r="43" spans="2:10" s="27" customFormat="1" ht="18" customHeight="1">
      <c r="B43" s="27" t="s">
        <v>62</v>
      </c>
      <c r="D43" s="27" t="s">
        <v>63</v>
      </c>
    </row>
    <row r="44" spans="2:10" s="27" customFormat="1" ht="18" customHeight="1">
      <c r="D44" s="27" t="s">
        <v>64</v>
      </c>
      <c r="G44" s="27" t="s">
        <v>71</v>
      </c>
    </row>
    <row r="45" spans="2:10" s="27" customFormat="1" ht="18" customHeight="1"/>
    <row r="46" spans="2:10" s="27" customFormat="1" ht="18" customHeight="1">
      <c r="B46" s="27" t="s">
        <v>65</v>
      </c>
      <c r="D46" s="27" t="s">
        <v>66</v>
      </c>
      <c r="G46" s="27" t="s">
        <v>72</v>
      </c>
    </row>
    <row r="47" spans="2:10" s="27" customFormat="1" ht="18" customHeight="1">
      <c r="D47" s="27" t="s">
        <v>67</v>
      </c>
      <c r="G47" s="27" t="s">
        <v>73</v>
      </c>
    </row>
  </sheetData>
  <mergeCells count="17">
    <mergeCell ref="E24:F24"/>
    <mergeCell ref="D26:F26"/>
    <mergeCell ref="D30:F30"/>
    <mergeCell ref="D33:F33"/>
    <mergeCell ref="D38:F38"/>
    <mergeCell ref="A20:J20"/>
    <mergeCell ref="B3:F3"/>
    <mergeCell ref="G5:J5"/>
    <mergeCell ref="G7:J7"/>
    <mergeCell ref="G12:J12"/>
    <mergeCell ref="G9:J9"/>
    <mergeCell ref="G11:J11"/>
    <mergeCell ref="A14:J14"/>
    <mergeCell ref="A15:J15"/>
    <mergeCell ref="A17:J17"/>
    <mergeCell ref="A18:J18"/>
    <mergeCell ref="A19:J19"/>
  </mergeCells>
  <phoneticPr fontId="2"/>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53"/>
  <sheetViews>
    <sheetView tabSelected="1" view="pageBreakPreview" topLeftCell="A19" zoomScale="90" zoomScaleSheetLayoutView="90" workbookViewId="0">
      <selection activeCell="I28" sqref="I28"/>
    </sheetView>
  </sheetViews>
  <sheetFormatPr defaultColWidth="9" defaultRowHeight="15"/>
  <cols>
    <col min="1" max="1" width="2.625" style="10" customWidth="1"/>
    <col min="2" max="2" width="12.25" style="10" customWidth="1"/>
    <col min="3" max="3" width="3.125" style="10" customWidth="1"/>
    <col min="4" max="4" width="11" style="10" customWidth="1"/>
    <col min="5" max="5" width="10.5" style="10" customWidth="1"/>
    <col min="6" max="6" width="13.875" style="10" customWidth="1"/>
    <col min="7" max="7" width="13.375" style="10" customWidth="1"/>
    <col min="8" max="8" width="4" style="10" customWidth="1"/>
    <col min="9" max="10" width="11.75" style="10" customWidth="1"/>
    <col min="11" max="11" width="2.25" style="10" customWidth="1"/>
    <col min="12" max="12" width="11.75" style="10" customWidth="1"/>
    <col min="13" max="13" width="1.75" style="10" customWidth="1"/>
    <col min="14" max="16384" width="9" style="10"/>
  </cols>
  <sheetData>
    <row r="1" spans="1:15">
      <c r="J1" s="22" t="s">
        <v>51</v>
      </c>
      <c r="O1" s="17">
        <f>審判一覧ここでご自分の数字を打ち込む!B1</f>
        <v>88</v>
      </c>
    </row>
    <row r="3" spans="1:15" ht="21.75" customHeight="1">
      <c r="B3" s="53" t="str">
        <f>VLOOKUP(O1,審判一覧ここでご自分の数字を打ち込む!B5:F500,2)</f>
        <v>土居　昌彦</v>
      </c>
      <c r="C3" s="53"/>
      <c r="D3" s="53"/>
      <c r="E3" s="10" t="s">
        <v>3</v>
      </c>
    </row>
    <row r="4" spans="1:15" ht="21.75" customHeight="1">
      <c r="B4" s="11"/>
      <c r="C4" s="11"/>
      <c r="D4" s="11"/>
    </row>
    <row r="5" spans="1:15" ht="21" customHeight="1">
      <c r="G5" s="48" t="s">
        <v>340</v>
      </c>
      <c r="H5" s="48"/>
      <c r="I5" s="48"/>
      <c r="J5" s="48"/>
    </row>
    <row r="6" spans="1:15" ht="21" customHeight="1">
      <c r="G6" s="27"/>
      <c r="H6" s="27"/>
      <c r="I6" s="27"/>
      <c r="J6" s="36" t="s">
        <v>33</v>
      </c>
    </row>
    <row r="7" spans="1:15" ht="21" customHeight="1">
      <c r="G7" s="46" t="s">
        <v>341</v>
      </c>
      <c r="H7" s="46"/>
      <c r="I7" s="46"/>
      <c r="J7" s="46"/>
    </row>
    <row r="8" spans="1:15" ht="21" customHeight="1">
      <c r="G8" s="27"/>
      <c r="H8" s="27"/>
      <c r="I8" s="27"/>
      <c r="J8" s="36" t="s">
        <v>22</v>
      </c>
    </row>
    <row r="9" spans="1:15" s="21" customFormat="1" ht="21" customHeight="1">
      <c r="G9" s="54" t="s">
        <v>52</v>
      </c>
      <c r="H9" s="54"/>
      <c r="I9" s="54"/>
      <c r="J9" s="54"/>
      <c r="K9" s="14"/>
      <c r="L9" s="14"/>
    </row>
    <row r="10" spans="1:15" s="21" customFormat="1" ht="21" customHeight="1">
      <c r="G10" s="23" t="s">
        <v>53</v>
      </c>
      <c r="H10" s="14"/>
      <c r="I10" s="14"/>
      <c r="J10" s="14"/>
      <c r="K10" s="14"/>
      <c r="L10" s="14"/>
    </row>
    <row r="11" spans="1:15" s="21" customFormat="1" ht="21" customHeight="1">
      <c r="G11" s="55" t="s">
        <v>54</v>
      </c>
      <c r="H11" s="55"/>
      <c r="I11" s="55"/>
      <c r="J11" s="55"/>
      <c r="K11" s="14"/>
      <c r="L11" s="14"/>
    </row>
    <row r="12" spans="1:15" s="21" customFormat="1" ht="21" customHeight="1">
      <c r="G12" s="49" t="s">
        <v>55</v>
      </c>
      <c r="H12" s="59"/>
      <c r="I12" s="59"/>
      <c r="J12" s="59"/>
    </row>
    <row r="13" spans="1:15" ht="21" customHeight="1">
      <c r="G13" s="13"/>
    </row>
    <row r="14" spans="1:15" s="21" customFormat="1" ht="18" customHeight="1">
      <c r="A14" s="50" t="s">
        <v>330</v>
      </c>
      <c r="B14" s="50"/>
      <c r="C14" s="50"/>
      <c r="D14" s="50"/>
      <c r="E14" s="50"/>
      <c r="F14" s="50"/>
      <c r="G14" s="50"/>
      <c r="H14" s="50"/>
      <c r="I14" s="50"/>
      <c r="J14" s="50"/>
      <c r="K14" s="32"/>
      <c r="L14" s="32"/>
    </row>
    <row r="15" spans="1:15" s="21" customFormat="1" ht="18" customHeight="1">
      <c r="A15" s="50" t="s">
        <v>331</v>
      </c>
      <c r="B15" s="50"/>
      <c r="C15" s="50"/>
      <c r="D15" s="50"/>
      <c r="E15" s="50"/>
      <c r="F15" s="50"/>
      <c r="G15" s="50"/>
      <c r="H15" s="50"/>
      <c r="I15" s="50"/>
      <c r="J15" s="50"/>
      <c r="K15" s="32"/>
      <c r="L15" s="32"/>
    </row>
    <row r="16" spans="1:15" ht="18.75" customHeight="1">
      <c r="B16" s="12"/>
      <c r="C16" s="12"/>
      <c r="D16" s="12"/>
      <c r="E16" s="12"/>
      <c r="F16" s="12"/>
      <c r="G16" s="12"/>
      <c r="H16" s="12"/>
      <c r="I16" s="12"/>
      <c r="J16" s="12"/>
      <c r="K16" s="12"/>
      <c r="L16" s="12"/>
    </row>
    <row r="17" spans="1:12" ht="18.75" customHeight="1">
      <c r="A17" s="46" t="s">
        <v>68</v>
      </c>
      <c r="B17" s="46"/>
      <c r="C17" s="46"/>
      <c r="D17" s="46"/>
      <c r="E17" s="46"/>
      <c r="F17" s="46"/>
      <c r="G17" s="46"/>
      <c r="H17" s="46"/>
      <c r="I17" s="46"/>
      <c r="J17" s="46"/>
      <c r="K17" s="33"/>
      <c r="L17" s="33"/>
    </row>
    <row r="18" spans="1:12" ht="18.75" customHeight="1">
      <c r="A18" s="46" t="s">
        <v>13</v>
      </c>
      <c r="B18" s="46"/>
      <c r="C18" s="46"/>
      <c r="D18" s="46"/>
      <c r="E18" s="46"/>
      <c r="F18" s="46"/>
      <c r="G18" s="46"/>
      <c r="H18" s="46"/>
      <c r="I18" s="46"/>
      <c r="J18" s="46"/>
      <c r="K18" s="33"/>
      <c r="L18" s="33"/>
    </row>
    <row r="19" spans="1:12" ht="18.75" customHeight="1">
      <c r="A19" s="46" t="s">
        <v>332</v>
      </c>
      <c r="B19" s="60"/>
      <c r="C19" s="60"/>
      <c r="D19" s="60"/>
      <c r="E19" s="60"/>
      <c r="F19" s="60"/>
      <c r="G19" s="60"/>
      <c r="H19" s="60"/>
      <c r="I19" s="60"/>
      <c r="J19" s="60"/>
      <c r="K19" s="33"/>
      <c r="L19" s="33"/>
    </row>
    <row r="20" spans="1:12" ht="18.75" customHeight="1">
      <c r="A20" s="46" t="s">
        <v>333</v>
      </c>
      <c r="B20" s="60"/>
      <c r="C20" s="60"/>
      <c r="D20" s="60"/>
      <c r="E20" s="60"/>
      <c r="F20" s="60"/>
      <c r="G20" s="60"/>
      <c r="H20" s="60"/>
      <c r="I20" s="60"/>
      <c r="J20" s="60"/>
      <c r="K20" s="33"/>
      <c r="L20" s="33"/>
    </row>
    <row r="21" spans="1:12" ht="18.75" customHeight="1"/>
    <row r="22" spans="1:12" s="27" customFormat="1" ht="18.75" customHeight="1">
      <c r="F22" s="27" t="s">
        <v>8</v>
      </c>
    </row>
    <row r="23" spans="1:12" s="27" customFormat="1" ht="18.75" customHeight="1"/>
    <row r="24" spans="1:12" s="27" customFormat="1" ht="18.75" customHeight="1">
      <c r="B24" s="27" t="s">
        <v>1</v>
      </c>
      <c r="D24" s="57" t="str">
        <f>IF($O$1="","",VLOOKUP($O$1,審判一覧ここでご自分の数字を打ち込む!$B$2:$F$500,4))</f>
        <v>表彰係</v>
      </c>
      <c r="E24" s="57"/>
      <c r="F24" s="58" t="str">
        <f>IF($O$1="","",IF(ISBLANK(VLOOKUP($O$1,審判一覧ここでご自分の数字を打ち込む!$B$2:$F$293,5))=TRUE,"","兼　"&amp;VLOOKUP($O$1,審判一覧ここでご自分の数字を打ち込む!$B$2:$F$500,5)))</f>
        <v/>
      </c>
      <c r="G24" s="58"/>
      <c r="H24" s="58"/>
    </row>
    <row r="25" spans="1:12" s="27" customFormat="1" ht="18.75" customHeight="1"/>
    <row r="26" spans="1:12" s="27" customFormat="1" ht="18" customHeight="1">
      <c r="B26" s="27" t="s">
        <v>7</v>
      </c>
      <c r="D26" s="52" t="s">
        <v>58</v>
      </c>
      <c r="E26" s="52"/>
      <c r="F26" s="52"/>
      <c r="G26" s="25" t="s">
        <v>9</v>
      </c>
      <c r="I26" s="34" t="s">
        <v>339</v>
      </c>
    </row>
    <row r="27" spans="1:12" s="27" customFormat="1" ht="18" customHeight="1">
      <c r="G27" s="25" t="s">
        <v>59</v>
      </c>
      <c r="I27" s="34" t="s">
        <v>60</v>
      </c>
    </row>
    <row r="28" spans="1:12" s="27" customFormat="1" ht="18" customHeight="1">
      <c r="G28" s="25" t="s">
        <v>14</v>
      </c>
      <c r="I28" s="34" t="s">
        <v>337</v>
      </c>
    </row>
    <row r="29" spans="1:12" s="27" customFormat="1" ht="18" customHeight="1"/>
    <row r="30" spans="1:12" s="27" customFormat="1" ht="18" customHeight="1">
      <c r="D30" s="52" t="s">
        <v>61</v>
      </c>
      <c r="E30" s="52"/>
      <c r="F30" s="52"/>
      <c r="G30" s="25" t="s">
        <v>9</v>
      </c>
      <c r="I30" s="35" t="s">
        <v>338</v>
      </c>
    </row>
    <row r="31" spans="1:12" s="27" customFormat="1" ht="18" customHeight="1">
      <c r="G31" s="25" t="s">
        <v>11</v>
      </c>
      <c r="I31" s="34" t="s">
        <v>15</v>
      </c>
    </row>
    <row r="32" spans="1:12" s="21" customFormat="1" ht="18" customHeight="1">
      <c r="G32" s="20"/>
      <c r="I32" s="15"/>
    </row>
    <row r="33" spans="2:10" s="21" customFormat="1" ht="18" hidden="1" customHeight="1">
      <c r="D33" s="56" t="s">
        <v>34</v>
      </c>
      <c r="E33" s="56"/>
      <c r="F33" s="56"/>
      <c r="G33" s="20" t="s">
        <v>9</v>
      </c>
      <c r="I33" s="16" t="s">
        <v>5</v>
      </c>
    </row>
    <row r="34" spans="2:10" s="21" customFormat="1" ht="18" hidden="1" customHeight="1">
      <c r="F34" s="19"/>
      <c r="G34" s="20" t="s">
        <v>12</v>
      </c>
      <c r="I34" s="16" t="s">
        <v>17</v>
      </c>
    </row>
    <row r="35" spans="2:10" s="21" customFormat="1" ht="18" hidden="1" customHeight="1">
      <c r="G35" s="20" t="s">
        <v>10</v>
      </c>
      <c r="I35" s="21" t="s">
        <v>18</v>
      </c>
    </row>
    <row r="36" spans="2:10" s="21" customFormat="1" ht="18" hidden="1" customHeight="1">
      <c r="G36" s="20" t="s">
        <v>11</v>
      </c>
      <c r="I36" s="15" t="s">
        <v>15</v>
      </c>
    </row>
    <row r="37" spans="2:10" s="21" customFormat="1" ht="18" hidden="1" customHeight="1"/>
    <row r="38" spans="2:10" s="21" customFormat="1" ht="18" hidden="1" customHeight="1">
      <c r="D38" s="56" t="s">
        <v>35</v>
      </c>
      <c r="E38" s="56"/>
      <c r="F38" s="56"/>
      <c r="G38" s="20" t="s">
        <v>9</v>
      </c>
      <c r="I38" s="16" t="s">
        <v>5</v>
      </c>
      <c r="J38" s="19"/>
    </row>
    <row r="39" spans="2:10" s="21" customFormat="1" ht="18" hidden="1" customHeight="1">
      <c r="F39" s="19"/>
      <c r="G39" s="20" t="s">
        <v>12</v>
      </c>
      <c r="I39" s="16" t="s">
        <v>17</v>
      </c>
    </row>
    <row r="40" spans="2:10" s="21" customFormat="1" ht="18" hidden="1" customHeight="1">
      <c r="G40" s="20" t="s">
        <v>10</v>
      </c>
      <c r="I40" s="21" t="s">
        <v>18</v>
      </c>
    </row>
    <row r="41" spans="2:10" s="21" customFormat="1" ht="18" hidden="1" customHeight="1">
      <c r="G41" s="20" t="s">
        <v>11</v>
      </c>
      <c r="I41" s="15" t="s">
        <v>15</v>
      </c>
    </row>
    <row r="42" spans="2:10" s="21" customFormat="1" ht="18" customHeight="1"/>
    <row r="43" spans="2:10" s="21" customFormat="1" ht="18" customHeight="1">
      <c r="B43" s="23" t="s">
        <v>62</v>
      </c>
      <c r="D43" s="23" t="s">
        <v>63</v>
      </c>
    </row>
    <row r="44" spans="2:10" s="21" customFormat="1" ht="18" customHeight="1">
      <c r="D44" s="23" t="s">
        <v>64</v>
      </c>
      <c r="G44" s="24" t="s">
        <v>71</v>
      </c>
    </row>
    <row r="45" spans="2:10" s="21" customFormat="1" ht="18" customHeight="1">
      <c r="G45" s="24"/>
    </row>
    <row r="46" spans="2:10" s="21" customFormat="1" ht="18" customHeight="1">
      <c r="B46" s="23" t="s">
        <v>65</v>
      </c>
      <c r="D46" s="23" t="s">
        <v>66</v>
      </c>
      <c r="G46" s="24" t="s">
        <v>72</v>
      </c>
    </row>
    <row r="47" spans="2:10" s="21" customFormat="1" ht="18" customHeight="1">
      <c r="D47" s="23" t="s">
        <v>67</v>
      </c>
      <c r="G47" s="24" t="s">
        <v>73</v>
      </c>
    </row>
    <row r="48" spans="2:10" s="21" customFormat="1" ht="18" customHeight="1">
      <c r="D48" s="23"/>
    </row>
    <row r="49" spans="2:28" ht="17.25" hidden="1" customHeight="1">
      <c r="B49" s="23" t="s">
        <v>69</v>
      </c>
      <c r="D49" s="10" t="s">
        <v>16</v>
      </c>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2:28" ht="17.25" hidden="1" customHeight="1">
      <c r="D50" s="10" t="s">
        <v>20</v>
      </c>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2:28" ht="17.25" hidden="1" customHeight="1">
      <c r="D51" s="10" t="s">
        <v>50</v>
      </c>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2:28" ht="17.25" hidden="1" customHeight="1">
      <c r="D52" s="10" t="s">
        <v>49</v>
      </c>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2:28" ht="17.25" customHeight="1">
      <c r="E53" s="18"/>
      <c r="F53" s="18"/>
      <c r="G53" s="18"/>
      <c r="H53" s="18"/>
      <c r="I53" s="18"/>
      <c r="J53" s="18"/>
      <c r="K53" s="18"/>
      <c r="L53" s="18"/>
      <c r="M53" s="18"/>
      <c r="N53" s="18"/>
      <c r="O53" s="18"/>
      <c r="P53" s="18"/>
      <c r="Q53" s="18"/>
      <c r="R53" s="18"/>
      <c r="S53" s="18"/>
      <c r="T53" s="18"/>
      <c r="U53" s="18"/>
      <c r="V53" s="18"/>
      <c r="W53" s="18"/>
      <c r="X53" s="18"/>
      <c r="Y53" s="18"/>
      <c r="Z53" s="18"/>
      <c r="AA53" s="18"/>
      <c r="AB53" s="18"/>
    </row>
  </sheetData>
  <mergeCells count="18">
    <mergeCell ref="D38:F38"/>
    <mergeCell ref="D24:E24"/>
    <mergeCell ref="F24:H24"/>
    <mergeCell ref="D26:F26"/>
    <mergeCell ref="G12:J12"/>
    <mergeCell ref="A14:J14"/>
    <mergeCell ref="A15:J15"/>
    <mergeCell ref="A17:J17"/>
    <mergeCell ref="A18:J18"/>
    <mergeCell ref="A19:J19"/>
    <mergeCell ref="A20:J20"/>
    <mergeCell ref="D30:F30"/>
    <mergeCell ref="D33:F33"/>
    <mergeCell ref="B3:D3"/>
    <mergeCell ref="G5:J5"/>
    <mergeCell ref="G7:J7"/>
    <mergeCell ref="G9:J9"/>
    <mergeCell ref="G11:J11"/>
  </mergeCells>
  <phoneticPr fontId="2"/>
  <printOptions horizontalCentered="1"/>
  <pageMargins left="0.39370078740157483" right="0.39370078740157483" top="0.98425196850393704" bottom="0.78740157480314965" header="0.51181102362204722"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view="pageBreakPreview" topLeftCell="A7" zoomScaleNormal="100" zoomScaleSheetLayoutView="100" workbookViewId="0">
      <selection activeCell="E20" sqref="E20"/>
    </sheetView>
  </sheetViews>
  <sheetFormatPr defaultRowHeight="13.5"/>
  <cols>
    <col min="1" max="1" width="15" customWidth="1"/>
    <col min="2" max="2" width="4.875" style="28" bestFit="1" customWidth="1"/>
    <col min="3" max="3" width="13.125" bestFit="1" customWidth="1"/>
    <col min="4" max="4" width="2.5" style="29" customWidth="1"/>
    <col min="5" max="5" width="13.125" bestFit="1" customWidth="1"/>
    <col min="6" max="6" width="2.5" style="29" customWidth="1"/>
    <col min="7" max="7" width="13.125" bestFit="1" customWidth="1"/>
    <col min="8" max="8" width="2.5" customWidth="1"/>
    <col min="9" max="9" width="13.125" bestFit="1" customWidth="1"/>
    <col min="10" max="10" width="2.5" customWidth="1"/>
    <col min="11" max="11" width="13.125" customWidth="1"/>
  </cols>
  <sheetData>
    <row r="1" spans="1:10" ht="24.75" customHeight="1">
      <c r="A1" s="61" t="s">
        <v>168</v>
      </c>
      <c r="B1" s="61"/>
      <c r="C1" s="61"/>
      <c r="D1" s="61"/>
      <c r="E1" s="61"/>
      <c r="F1" s="61"/>
      <c r="G1" s="61"/>
      <c r="H1" s="61"/>
      <c r="I1" s="61"/>
      <c r="J1" s="61"/>
    </row>
    <row r="2" spans="1:10" ht="21" customHeight="1">
      <c r="A2" t="s">
        <v>169</v>
      </c>
      <c r="C2" t="s">
        <v>170</v>
      </c>
    </row>
    <row r="3" spans="1:10" ht="21" customHeight="1">
      <c r="A3" t="s">
        <v>171</v>
      </c>
      <c r="C3" t="s">
        <v>172</v>
      </c>
      <c r="E3" t="s">
        <v>173</v>
      </c>
    </row>
    <row r="4" spans="1:10" ht="21" customHeight="1">
      <c r="A4" t="s">
        <v>174</v>
      </c>
      <c r="C4" t="s">
        <v>175</v>
      </c>
      <c r="E4" t="s">
        <v>176</v>
      </c>
      <c r="G4" t="s">
        <v>177</v>
      </c>
      <c r="I4" t="s">
        <v>178</v>
      </c>
    </row>
    <row r="5" spans="1:10" ht="21" customHeight="1">
      <c r="C5" t="s">
        <v>179</v>
      </c>
      <c r="E5" t="s">
        <v>180</v>
      </c>
    </row>
    <row r="6" spans="1:10" ht="21" customHeight="1">
      <c r="A6" t="s">
        <v>181</v>
      </c>
      <c r="C6" t="s">
        <v>182</v>
      </c>
    </row>
    <row r="7" spans="1:10" ht="21" customHeight="1">
      <c r="A7" t="s">
        <v>183</v>
      </c>
      <c r="C7" t="s">
        <v>184</v>
      </c>
    </row>
    <row r="8" spans="1:10" ht="21" customHeight="1">
      <c r="A8" t="s">
        <v>185</v>
      </c>
      <c r="C8" t="s">
        <v>186</v>
      </c>
    </row>
    <row r="9" spans="1:10" ht="21" customHeight="1">
      <c r="A9" t="s">
        <v>187</v>
      </c>
      <c r="C9" t="s">
        <v>188</v>
      </c>
      <c r="E9" t="s">
        <v>189</v>
      </c>
      <c r="G9" t="s">
        <v>190</v>
      </c>
    </row>
    <row r="10" spans="1:10" ht="21" customHeight="1">
      <c r="A10" t="s">
        <v>191</v>
      </c>
      <c r="B10" s="28" t="s">
        <v>192</v>
      </c>
      <c r="C10" t="s">
        <v>193</v>
      </c>
      <c r="E10" t="s">
        <v>194</v>
      </c>
      <c r="G10" t="s">
        <v>195</v>
      </c>
      <c r="I10" t="s">
        <v>196</v>
      </c>
    </row>
    <row r="11" spans="1:10" ht="21" customHeight="1">
      <c r="C11" t="s">
        <v>197</v>
      </c>
    </row>
    <row r="12" spans="1:10" ht="21" customHeight="1">
      <c r="A12" t="s">
        <v>198</v>
      </c>
      <c r="B12" s="28" t="s">
        <v>192</v>
      </c>
      <c r="C12" t="s">
        <v>199</v>
      </c>
      <c r="E12" t="s">
        <v>200</v>
      </c>
    </row>
    <row r="13" spans="1:10" ht="21" customHeight="1">
      <c r="A13" t="s">
        <v>201</v>
      </c>
      <c r="C13" t="s">
        <v>202</v>
      </c>
      <c r="E13" t="s">
        <v>203</v>
      </c>
    </row>
    <row r="14" spans="1:10" ht="21" customHeight="1">
      <c r="A14" t="s">
        <v>204</v>
      </c>
      <c r="B14" s="28" t="s">
        <v>192</v>
      </c>
      <c r="C14" t="s">
        <v>205</v>
      </c>
      <c r="E14" t="s">
        <v>206</v>
      </c>
      <c r="G14" t="s">
        <v>207</v>
      </c>
      <c r="I14" t="s">
        <v>208</v>
      </c>
    </row>
    <row r="15" spans="1:10" ht="21" customHeight="1">
      <c r="A15" t="s">
        <v>209</v>
      </c>
      <c r="C15" t="s">
        <v>210</v>
      </c>
    </row>
    <row r="16" spans="1:10" ht="21" customHeight="1">
      <c r="A16" t="s">
        <v>211</v>
      </c>
      <c r="B16" s="28" t="s">
        <v>192</v>
      </c>
      <c r="C16" t="s">
        <v>212</v>
      </c>
      <c r="E16" t="s">
        <v>213</v>
      </c>
      <c r="G16" t="s">
        <v>214</v>
      </c>
      <c r="I16" t="s">
        <v>215</v>
      </c>
    </row>
    <row r="17" spans="1:9" ht="21" customHeight="1">
      <c r="C17" t="s">
        <v>216</v>
      </c>
    </row>
    <row r="18" spans="1:9" ht="21" customHeight="1">
      <c r="A18" t="s">
        <v>217</v>
      </c>
      <c r="B18" s="28" t="s">
        <v>192</v>
      </c>
      <c r="C18" t="s">
        <v>218</v>
      </c>
      <c r="E18" t="s">
        <v>219</v>
      </c>
    </row>
    <row r="19" spans="1:9" ht="21" customHeight="1">
      <c r="A19" t="s">
        <v>220</v>
      </c>
      <c r="B19" s="28" t="s">
        <v>192</v>
      </c>
      <c r="C19" t="s">
        <v>221</v>
      </c>
      <c r="E19" t="s">
        <v>367</v>
      </c>
      <c r="G19" t="s">
        <v>222</v>
      </c>
    </row>
    <row r="20" spans="1:9" ht="21" customHeight="1">
      <c r="A20" t="s">
        <v>223</v>
      </c>
      <c r="C20" t="s">
        <v>224</v>
      </c>
    </row>
    <row r="21" spans="1:9" ht="21" customHeight="1">
      <c r="A21" t="s">
        <v>225</v>
      </c>
      <c r="B21" s="28" t="s">
        <v>192</v>
      </c>
      <c r="C21" t="s">
        <v>226</v>
      </c>
      <c r="E21" t="s">
        <v>227</v>
      </c>
    </row>
    <row r="22" spans="1:9" ht="21" customHeight="1">
      <c r="A22" t="s">
        <v>228</v>
      </c>
      <c r="C22" t="s">
        <v>229</v>
      </c>
    </row>
    <row r="23" spans="1:9" ht="21" customHeight="1">
      <c r="A23" t="s">
        <v>230</v>
      </c>
      <c r="C23" t="s">
        <v>231</v>
      </c>
      <c r="E23" t="s">
        <v>232</v>
      </c>
    </row>
    <row r="24" spans="1:9" ht="21" customHeight="1">
      <c r="A24" t="s">
        <v>233</v>
      </c>
      <c r="C24" t="s">
        <v>234</v>
      </c>
    </row>
    <row r="25" spans="1:9" ht="21" customHeight="1">
      <c r="A25" t="s">
        <v>235</v>
      </c>
      <c r="C25" t="s">
        <v>236</v>
      </c>
      <c r="E25" t="s">
        <v>237</v>
      </c>
      <c r="G25" t="s">
        <v>238</v>
      </c>
      <c r="I25" t="s">
        <v>239</v>
      </c>
    </row>
    <row r="26" spans="1:9" ht="21" customHeight="1">
      <c r="C26" t="s">
        <v>240</v>
      </c>
      <c r="E26" t="s">
        <v>241</v>
      </c>
    </row>
    <row r="27" spans="1:9" ht="21" customHeight="1">
      <c r="A27" t="s">
        <v>242</v>
      </c>
      <c r="C27" t="s">
        <v>243</v>
      </c>
      <c r="E27" t="s">
        <v>244</v>
      </c>
      <c r="G27" t="s">
        <v>245</v>
      </c>
      <c r="I27" t="s">
        <v>246</v>
      </c>
    </row>
    <row r="28" spans="1:9" ht="21" customHeight="1">
      <c r="C28" t="s">
        <v>247</v>
      </c>
      <c r="E28" t="s">
        <v>248</v>
      </c>
      <c r="G28" t="s">
        <v>249</v>
      </c>
      <c r="I28" t="s">
        <v>250</v>
      </c>
    </row>
    <row r="29" spans="1:9" ht="21" customHeight="1">
      <c r="C29" t="s">
        <v>251</v>
      </c>
      <c r="E29" t="s">
        <v>252</v>
      </c>
      <c r="G29" t="s">
        <v>253</v>
      </c>
      <c r="I29" t="s">
        <v>254</v>
      </c>
    </row>
    <row r="30" spans="1:9" ht="21" customHeight="1">
      <c r="C30" t="s">
        <v>255</v>
      </c>
      <c r="E30" t="s">
        <v>256</v>
      </c>
      <c r="G30" t="s">
        <v>257</v>
      </c>
      <c r="I30" t="s">
        <v>258</v>
      </c>
    </row>
    <row r="31" spans="1:9" ht="21" customHeight="1">
      <c r="C31" t="s">
        <v>259</v>
      </c>
      <c r="E31" t="s">
        <v>260</v>
      </c>
      <c r="G31" t="s">
        <v>261</v>
      </c>
      <c r="I31" t="s">
        <v>262</v>
      </c>
    </row>
    <row r="32" spans="1:9" ht="21" customHeight="1">
      <c r="C32" t="s">
        <v>263</v>
      </c>
      <c r="E32" t="s">
        <v>264</v>
      </c>
      <c r="G32" t="s">
        <v>265</v>
      </c>
      <c r="I32" t="s">
        <v>266</v>
      </c>
    </row>
    <row r="33" spans="1:7" ht="21" customHeight="1">
      <c r="C33" t="s">
        <v>267</v>
      </c>
      <c r="E33" t="s">
        <v>268</v>
      </c>
      <c r="G33" t="s">
        <v>269</v>
      </c>
    </row>
    <row r="34" spans="1:7" ht="18" customHeight="1">
      <c r="A34" t="s">
        <v>270</v>
      </c>
      <c r="C34" t="s">
        <v>271</v>
      </c>
    </row>
    <row r="35" spans="1:7" ht="18" customHeight="1"/>
    <row r="36" spans="1:7" ht="18" customHeight="1"/>
    <row r="37" spans="1:7" ht="24.75" customHeight="1"/>
    <row r="38" spans="1:7" ht="30" customHeight="1"/>
    <row r="39" spans="1:7" ht="30" customHeight="1"/>
    <row r="40" spans="1:7" ht="30" customHeight="1"/>
    <row r="41" spans="1:7" ht="30" customHeight="1"/>
    <row r="42" spans="1:7" ht="30" customHeight="1"/>
    <row r="43" spans="1:7" ht="30" customHeight="1"/>
    <row r="44" spans="1:7" ht="30" customHeight="1"/>
    <row r="45" spans="1:7" ht="30" customHeight="1"/>
    <row r="46" spans="1:7" ht="30" customHeight="1"/>
    <row r="47" spans="1:7" ht="30" customHeight="1"/>
    <row r="48" spans="1:7"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sheetData>
  <mergeCells count="1">
    <mergeCell ref="A1:J1"/>
  </mergeCells>
  <phoneticPr fontId="14"/>
  <pageMargins left="0.78740157480314965" right="0.78740157480314965" top="0.55118110236220474" bottom="0.38" header="0.51181102362204722" footer="0.44"/>
  <pageSetup paperSize="9" scale="90"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A33" sqref="A33:XFD33"/>
    </sheetView>
  </sheetViews>
  <sheetFormatPr defaultRowHeight="13.5"/>
  <cols>
    <col min="1" max="1" width="11" bestFit="1" customWidth="1"/>
    <col min="2" max="2" width="4.875" bestFit="1" customWidth="1"/>
    <col min="3" max="6" width="15.125" style="28" customWidth="1"/>
    <col min="7" max="7" width="12.5" style="28" customWidth="1"/>
  </cols>
  <sheetData>
    <row r="1" spans="1:7" ht="17.25">
      <c r="A1" s="61" t="s">
        <v>272</v>
      </c>
      <c r="B1" s="61"/>
      <c r="C1" s="61"/>
      <c r="D1" s="61"/>
      <c r="E1" s="61"/>
      <c r="F1" s="61"/>
      <c r="G1" s="30"/>
    </row>
    <row r="2" spans="1:7">
      <c r="A2" t="s">
        <v>273</v>
      </c>
      <c r="B2" s="28" t="s">
        <v>192</v>
      </c>
      <c r="C2" s="31" t="s">
        <v>205</v>
      </c>
    </row>
    <row r="3" spans="1:7">
      <c r="B3" s="28"/>
      <c r="C3" s="28" t="s">
        <v>206</v>
      </c>
      <c r="D3" s="28" t="s">
        <v>207</v>
      </c>
      <c r="E3" s="28" t="s">
        <v>208</v>
      </c>
      <c r="F3" s="28" t="s">
        <v>210</v>
      </c>
    </row>
    <row r="4" spans="1:7">
      <c r="B4" s="28"/>
    </row>
    <row r="5" spans="1:7">
      <c r="A5" t="s">
        <v>274</v>
      </c>
      <c r="B5" s="28" t="s">
        <v>192</v>
      </c>
      <c r="C5" s="31" t="s">
        <v>275</v>
      </c>
    </row>
    <row r="6" spans="1:7">
      <c r="B6" s="28"/>
      <c r="C6" s="28" t="s">
        <v>276</v>
      </c>
      <c r="D6" s="28" t="s">
        <v>277</v>
      </c>
      <c r="E6" s="28" t="s">
        <v>278</v>
      </c>
      <c r="F6" s="28" t="s">
        <v>279</v>
      </c>
    </row>
    <row r="7" spans="1:7">
      <c r="B7" s="28"/>
    </row>
    <row r="8" spans="1:7">
      <c r="A8" t="s">
        <v>280</v>
      </c>
      <c r="B8" s="28" t="s">
        <v>192</v>
      </c>
      <c r="C8" s="31" t="s">
        <v>281</v>
      </c>
    </row>
    <row r="9" spans="1:7">
      <c r="B9" s="28"/>
      <c r="C9" s="28" t="s">
        <v>282</v>
      </c>
      <c r="D9" s="28" t="s">
        <v>283</v>
      </c>
      <c r="E9" s="28" t="s">
        <v>284</v>
      </c>
      <c r="F9" s="28" t="s">
        <v>285</v>
      </c>
    </row>
    <row r="10" spans="1:7">
      <c r="B10" s="28"/>
    </row>
    <row r="11" spans="1:7">
      <c r="A11" t="s">
        <v>286</v>
      </c>
      <c r="B11" s="28" t="s">
        <v>192</v>
      </c>
      <c r="C11" s="31" t="s">
        <v>287</v>
      </c>
    </row>
    <row r="12" spans="1:7">
      <c r="B12" s="28"/>
      <c r="C12" s="28" t="s">
        <v>288</v>
      </c>
      <c r="D12" s="28" t="s">
        <v>289</v>
      </c>
      <c r="E12" s="28" t="s">
        <v>290</v>
      </c>
      <c r="F12" s="28" t="s">
        <v>291</v>
      </c>
    </row>
    <row r="13" spans="1:7">
      <c r="B13" s="28"/>
    </row>
    <row r="14" spans="1:7">
      <c r="B14" s="28"/>
    </row>
    <row r="15" spans="1:7" ht="17.25">
      <c r="A15" s="61" t="s">
        <v>292</v>
      </c>
      <c r="B15" s="61"/>
      <c r="C15" s="61"/>
      <c r="D15" s="61"/>
      <c r="E15" s="61"/>
      <c r="F15" s="61"/>
      <c r="G15" s="30"/>
    </row>
    <row r="16" spans="1:7">
      <c r="A16" t="s">
        <v>273</v>
      </c>
      <c r="B16" s="28" t="s">
        <v>192</v>
      </c>
      <c r="C16" s="31" t="s">
        <v>275</v>
      </c>
    </row>
    <row r="17" spans="1:6">
      <c r="B17" s="28"/>
      <c r="C17" s="28" t="s">
        <v>276</v>
      </c>
      <c r="D17" s="28" t="s">
        <v>277</v>
      </c>
      <c r="E17" s="28" t="s">
        <v>278</v>
      </c>
      <c r="F17" s="28" t="s">
        <v>279</v>
      </c>
    </row>
    <row r="18" spans="1:6">
      <c r="B18" s="28"/>
    </row>
    <row r="19" spans="1:6">
      <c r="A19" t="s">
        <v>274</v>
      </c>
      <c r="B19" s="28" t="s">
        <v>192</v>
      </c>
      <c r="C19" s="31" t="s">
        <v>281</v>
      </c>
    </row>
    <row r="20" spans="1:6">
      <c r="B20" s="28"/>
      <c r="C20" s="28" t="s">
        <v>282</v>
      </c>
      <c r="D20" s="28" t="s">
        <v>283</v>
      </c>
      <c r="E20" s="28" t="s">
        <v>284</v>
      </c>
      <c r="F20" s="28" t="s">
        <v>285</v>
      </c>
    </row>
    <row r="21" spans="1:6">
      <c r="B21" s="28"/>
    </row>
    <row r="22" spans="1:6">
      <c r="A22" t="s">
        <v>280</v>
      </c>
      <c r="B22" s="28" t="s">
        <v>192</v>
      </c>
      <c r="C22" s="31" t="s">
        <v>205</v>
      </c>
    </row>
    <row r="23" spans="1:6">
      <c r="B23" s="28"/>
      <c r="C23" s="28" t="s">
        <v>206</v>
      </c>
      <c r="D23" s="28" t="s">
        <v>207</v>
      </c>
      <c r="E23" s="28" t="s">
        <v>208</v>
      </c>
      <c r="F23" s="28" t="s">
        <v>210</v>
      </c>
    </row>
    <row r="24" spans="1:6">
      <c r="B24" s="28"/>
    </row>
    <row r="25" spans="1:6">
      <c r="A25" t="s">
        <v>286</v>
      </c>
      <c r="B25" s="28" t="s">
        <v>192</v>
      </c>
      <c r="C25" s="31" t="s">
        <v>275</v>
      </c>
    </row>
    <row r="26" spans="1:6">
      <c r="B26" s="28"/>
      <c r="C26" s="28" t="s">
        <v>276</v>
      </c>
      <c r="D26" s="28" t="s">
        <v>277</v>
      </c>
      <c r="E26" s="28" t="s">
        <v>278</v>
      </c>
      <c r="F26" s="28" t="s">
        <v>279</v>
      </c>
    </row>
    <row r="27" spans="1:6">
      <c r="B27" s="28"/>
    </row>
    <row r="28" spans="1:6">
      <c r="A28" t="s">
        <v>293</v>
      </c>
      <c r="B28" s="28" t="s">
        <v>192</v>
      </c>
      <c r="C28" s="31" t="s">
        <v>281</v>
      </c>
    </row>
    <row r="29" spans="1:6">
      <c r="B29" s="28"/>
      <c r="C29" s="28" t="s">
        <v>282</v>
      </c>
      <c r="D29" s="28" t="s">
        <v>283</v>
      </c>
      <c r="E29" s="28" t="s">
        <v>284</v>
      </c>
      <c r="F29" s="28" t="s">
        <v>285</v>
      </c>
    </row>
    <row r="30" spans="1:6">
      <c r="B30" s="28"/>
    </row>
    <row r="31" spans="1:6">
      <c r="A31" t="s">
        <v>294</v>
      </c>
      <c r="B31" s="28" t="s">
        <v>192</v>
      </c>
      <c r="C31" s="31" t="s">
        <v>287</v>
      </c>
    </row>
    <row r="32" spans="1:6">
      <c r="B32" s="28"/>
      <c r="C32" s="28" t="s">
        <v>288</v>
      </c>
      <c r="D32" s="28" t="s">
        <v>289</v>
      </c>
      <c r="E32" s="28" t="s">
        <v>290</v>
      </c>
      <c r="F32" s="28" t="s">
        <v>291</v>
      </c>
    </row>
    <row r="33" spans="1:6">
      <c r="B33" s="28"/>
    </row>
    <row r="34" spans="1:6">
      <c r="B34" s="28"/>
    </row>
    <row r="36" spans="1:6">
      <c r="A36" t="s">
        <v>204</v>
      </c>
      <c r="B36" s="28" t="s">
        <v>192</v>
      </c>
      <c r="C36" s="31" t="s">
        <v>205</v>
      </c>
    </row>
    <row r="37" spans="1:6">
      <c r="A37" t="s">
        <v>209</v>
      </c>
      <c r="C37" s="28" t="s">
        <v>206</v>
      </c>
      <c r="D37" s="28" t="s">
        <v>207</v>
      </c>
      <c r="E37" s="28" t="s">
        <v>208</v>
      </c>
      <c r="F37" s="28" t="s">
        <v>210</v>
      </c>
    </row>
  </sheetData>
  <mergeCells count="2">
    <mergeCell ref="A1:F1"/>
    <mergeCell ref="A15:F15"/>
  </mergeCells>
  <phoneticPr fontId="1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審判一覧ここでご自分の数字を打ち込む</vt:lpstr>
      <vt:lpstr>所属長宛</vt:lpstr>
      <vt:lpstr>本人宛</vt:lpstr>
      <vt:lpstr>審判編成</vt:lpstr>
      <vt:lpstr>Sheet1</vt:lpstr>
      <vt:lpstr>所属長宛!Print_Area</vt:lpstr>
      <vt:lpstr>審判一覧ここでご自分の数字を打ち込む!Print_Area</vt:lpstr>
      <vt:lpstr>本人宛!Print_Area</vt:lpstr>
    </vt:vector>
  </TitlesOfParts>
  <Company>旭川北高等学校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OWNERS</cp:lastModifiedBy>
  <cp:lastPrinted>2022-09-16T08:55:13Z</cp:lastPrinted>
  <dcterms:created xsi:type="dcterms:W3CDTF">2018-06-21T03:51:26Z</dcterms:created>
  <dcterms:modified xsi:type="dcterms:W3CDTF">2022-09-20T08:17:39Z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2021-06-04T03:44:29Z</vt:filetime>
  </property>
</Properties>
</file>