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-nittai19\Downloads\"/>
    </mc:Choice>
  </mc:AlternateContent>
  <bookViews>
    <workbookView xWindow="0" yWindow="0" windowWidth="20490" windowHeight="7380"/>
  </bookViews>
  <sheets>
    <sheet name="1-2貼付シート" sheetId="1" r:id="rId1"/>
    <sheet name="入力フォーム" sheetId="2" r:id="rId2"/>
  </sheets>
  <definedNames>
    <definedName name="_xlnm._FilterDatabase" localSheetId="0" hidden="1">'1-2貼付シート'!$A$3:$E$72</definedName>
    <definedName name="_xlnm.Print_Area" localSheetId="1">入力フォーム!$A$1:$K$32</definedName>
    <definedName name="つ">#REF!</definedName>
    <definedName name="て">#REF!</definedName>
    <definedName name="れ">#REF!</definedName>
    <definedName name="女子F">#REF!</definedName>
    <definedName name="女子T">#REF!</definedName>
    <definedName name="女子四">#REF!</definedName>
    <definedName name="男子F">#REF!</definedName>
    <definedName name="男子T">#REF!</definedName>
    <definedName name="男子トラック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L9" i="1"/>
  <c r="P9" i="1"/>
  <c r="T9" i="1"/>
  <c r="X9" i="1"/>
  <c r="AB9" i="1"/>
  <c r="H53" i="1"/>
  <c r="L53" i="1"/>
  <c r="P53" i="1"/>
  <c r="T53" i="1"/>
  <c r="X53" i="1"/>
  <c r="AB53" i="1"/>
  <c r="AB44" i="1"/>
  <c r="X44" i="1"/>
  <c r="T44" i="1"/>
  <c r="P44" i="1"/>
  <c r="L44" i="1"/>
  <c r="H44" i="1"/>
  <c r="L41" i="1"/>
  <c r="H47" i="1"/>
  <c r="L47" i="1"/>
  <c r="P47" i="1"/>
  <c r="T47" i="1"/>
  <c r="X47" i="1"/>
  <c r="AB47" i="1"/>
  <c r="L62" i="1"/>
  <c r="H5" i="1"/>
  <c r="L5" i="1"/>
  <c r="P5" i="1"/>
  <c r="T5" i="1"/>
  <c r="X5" i="1"/>
  <c r="AB5" i="1"/>
  <c r="H6" i="1"/>
  <c r="L6" i="1"/>
  <c r="P6" i="1"/>
  <c r="T6" i="1"/>
  <c r="X6" i="1"/>
  <c r="AB6" i="1"/>
  <c r="H7" i="1"/>
  <c r="L7" i="1"/>
  <c r="P7" i="1"/>
  <c r="T7" i="1"/>
  <c r="X7" i="1"/>
  <c r="AB7" i="1"/>
  <c r="H8" i="1"/>
  <c r="L8" i="1"/>
  <c r="P8" i="1"/>
  <c r="T8" i="1"/>
  <c r="X8" i="1"/>
  <c r="AB8" i="1"/>
  <c r="H10" i="1"/>
  <c r="L10" i="1"/>
  <c r="P10" i="1"/>
  <c r="T10" i="1"/>
  <c r="X10" i="1"/>
  <c r="AB10" i="1"/>
  <c r="H11" i="1"/>
  <c r="L11" i="1"/>
  <c r="P11" i="1"/>
  <c r="T11" i="1"/>
  <c r="X11" i="1"/>
  <c r="AB11" i="1"/>
  <c r="H12" i="1"/>
  <c r="L12" i="1"/>
  <c r="P12" i="1"/>
  <c r="T12" i="1"/>
  <c r="X12" i="1"/>
  <c r="AB12" i="1"/>
  <c r="H13" i="1"/>
  <c r="L13" i="1"/>
  <c r="P13" i="1"/>
  <c r="T13" i="1"/>
  <c r="X13" i="1"/>
  <c r="AB13" i="1"/>
  <c r="H14" i="1"/>
  <c r="L14" i="1"/>
  <c r="P14" i="1"/>
  <c r="T14" i="1"/>
  <c r="X14" i="1"/>
  <c r="AB14" i="1"/>
  <c r="H15" i="1"/>
  <c r="L15" i="1"/>
  <c r="P15" i="1"/>
  <c r="T15" i="1"/>
  <c r="X15" i="1"/>
  <c r="AB15" i="1"/>
  <c r="H16" i="1"/>
  <c r="L16" i="1"/>
  <c r="P16" i="1"/>
  <c r="T16" i="1"/>
  <c r="X16" i="1"/>
  <c r="AB16" i="1"/>
  <c r="H17" i="1"/>
  <c r="L17" i="1"/>
  <c r="P17" i="1"/>
  <c r="T17" i="1"/>
  <c r="X17" i="1"/>
  <c r="AB17" i="1"/>
  <c r="H18" i="1"/>
  <c r="L18" i="1"/>
  <c r="P18" i="1"/>
  <c r="T18" i="1"/>
  <c r="X18" i="1"/>
  <c r="AB18" i="1"/>
  <c r="H19" i="1"/>
  <c r="L19" i="1"/>
  <c r="P19" i="1"/>
  <c r="T19" i="1"/>
  <c r="X19" i="1"/>
  <c r="AB19" i="1"/>
  <c r="H20" i="1"/>
  <c r="L20" i="1"/>
  <c r="P20" i="1"/>
  <c r="T20" i="1"/>
  <c r="X20" i="1"/>
  <c r="AB20" i="1"/>
  <c r="H21" i="1"/>
  <c r="L21" i="1"/>
  <c r="P21" i="1"/>
  <c r="T21" i="1"/>
  <c r="X21" i="1"/>
  <c r="AB21" i="1"/>
  <c r="H22" i="1"/>
  <c r="L22" i="1"/>
  <c r="P22" i="1"/>
  <c r="T22" i="1"/>
  <c r="X22" i="1"/>
  <c r="AB22" i="1"/>
  <c r="H23" i="1"/>
  <c r="L23" i="1"/>
  <c r="P23" i="1"/>
  <c r="T23" i="1"/>
  <c r="X23" i="1"/>
  <c r="AB23" i="1"/>
  <c r="H24" i="1"/>
  <c r="L24" i="1"/>
  <c r="P24" i="1"/>
  <c r="T24" i="1"/>
  <c r="X24" i="1"/>
  <c r="AB24" i="1"/>
  <c r="H25" i="1"/>
  <c r="L25" i="1"/>
  <c r="P25" i="1"/>
  <c r="T25" i="1"/>
  <c r="X25" i="1"/>
  <c r="AB25" i="1"/>
  <c r="H26" i="1"/>
  <c r="L26" i="1"/>
  <c r="P26" i="1"/>
  <c r="T26" i="1"/>
  <c r="X26" i="1"/>
  <c r="AB26" i="1"/>
  <c r="H27" i="1"/>
  <c r="L27" i="1"/>
  <c r="P27" i="1"/>
  <c r="T27" i="1"/>
  <c r="X27" i="1"/>
  <c r="AB27" i="1"/>
  <c r="H28" i="1"/>
  <c r="L28" i="1"/>
  <c r="P28" i="1"/>
  <c r="T28" i="1"/>
  <c r="X28" i="1"/>
  <c r="AB28" i="1"/>
  <c r="H29" i="1"/>
  <c r="L29" i="1"/>
  <c r="P29" i="1"/>
  <c r="T29" i="1"/>
  <c r="X29" i="1"/>
  <c r="AB29" i="1"/>
  <c r="H30" i="1"/>
  <c r="L30" i="1"/>
  <c r="P30" i="1"/>
  <c r="T30" i="1"/>
  <c r="X30" i="1"/>
  <c r="AB30" i="1"/>
  <c r="H31" i="1"/>
  <c r="L31" i="1"/>
  <c r="P31" i="1"/>
  <c r="T31" i="1"/>
  <c r="X31" i="1"/>
  <c r="AB31" i="1"/>
  <c r="H32" i="1"/>
  <c r="L32" i="1"/>
  <c r="P32" i="1"/>
  <c r="T32" i="1"/>
  <c r="X32" i="1"/>
  <c r="AB32" i="1"/>
  <c r="H33" i="1"/>
  <c r="L33" i="1"/>
  <c r="P33" i="1"/>
  <c r="T33" i="1"/>
  <c r="X33" i="1"/>
  <c r="AB33" i="1"/>
  <c r="H34" i="1"/>
  <c r="L34" i="1"/>
  <c r="P34" i="1"/>
  <c r="T34" i="1"/>
  <c r="X34" i="1"/>
  <c r="AB34" i="1"/>
  <c r="H35" i="1"/>
  <c r="L35" i="1"/>
  <c r="P35" i="1"/>
  <c r="T35" i="1"/>
  <c r="X35" i="1"/>
  <c r="AB35" i="1"/>
  <c r="H36" i="1"/>
  <c r="L36" i="1"/>
  <c r="P36" i="1"/>
  <c r="T36" i="1"/>
  <c r="X36" i="1"/>
  <c r="AB36" i="1"/>
  <c r="H37" i="1"/>
  <c r="L37" i="1"/>
  <c r="P37" i="1"/>
  <c r="T37" i="1"/>
  <c r="X37" i="1"/>
  <c r="AB37" i="1"/>
  <c r="H38" i="1"/>
  <c r="L38" i="1"/>
  <c r="P38" i="1"/>
  <c r="T38" i="1"/>
  <c r="X38" i="1"/>
  <c r="AB38" i="1"/>
  <c r="H39" i="1"/>
  <c r="L39" i="1"/>
  <c r="P39" i="1"/>
  <c r="T39" i="1"/>
  <c r="X39" i="1"/>
  <c r="AB39" i="1"/>
  <c r="H40" i="1"/>
  <c r="L40" i="1"/>
  <c r="P40" i="1"/>
  <c r="T40" i="1"/>
  <c r="X40" i="1"/>
  <c r="AB40" i="1"/>
  <c r="H41" i="1"/>
  <c r="P41" i="1"/>
  <c r="T41" i="1"/>
  <c r="X41" i="1"/>
  <c r="AB41" i="1"/>
  <c r="H42" i="1"/>
  <c r="L42" i="1"/>
  <c r="P42" i="1"/>
  <c r="T42" i="1"/>
  <c r="X42" i="1"/>
  <c r="AB42" i="1"/>
  <c r="H43" i="1"/>
  <c r="L43" i="1"/>
  <c r="P43" i="1"/>
  <c r="T43" i="1"/>
  <c r="X43" i="1"/>
  <c r="AB43" i="1"/>
  <c r="H45" i="1"/>
  <c r="L45" i="1"/>
  <c r="P45" i="1"/>
  <c r="T45" i="1"/>
  <c r="X45" i="1"/>
  <c r="AB45" i="1"/>
  <c r="H46" i="1"/>
  <c r="L46" i="1"/>
  <c r="P46" i="1"/>
  <c r="T46" i="1"/>
  <c r="X46" i="1"/>
  <c r="AB46" i="1"/>
  <c r="H48" i="1"/>
  <c r="L48" i="1"/>
  <c r="P48" i="1"/>
  <c r="T48" i="1"/>
  <c r="X48" i="1"/>
  <c r="AB48" i="1"/>
  <c r="H49" i="1"/>
  <c r="L49" i="1"/>
  <c r="P49" i="1"/>
  <c r="T49" i="1"/>
  <c r="X49" i="1"/>
  <c r="AB49" i="1"/>
  <c r="H50" i="1"/>
  <c r="L50" i="1"/>
  <c r="P50" i="1"/>
  <c r="T50" i="1"/>
  <c r="X50" i="1"/>
  <c r="AB50" i="1"/>
  <c r="H51" i="1"/>
  <c r="L51" i="1"/>
  <c r="P51" i="1"/>
  <c r="T51" i="1"/>
  <c r="X51" i="1"/>
  <c r="AB51" i="1"/>
  <c r="H52" i="1"/>
  <c r="L52" i="1"/>
  <c r="P52" i="1"/>
  <c r="T52" i="1"/>
  <c r="X52" i="1"/>
  <c r="AB52" i="1"/>
  <c r="H54" i="1"/>
  <c r="L54" i="1"/>
  <c r="P54" i="1"/>
  <c r="T54" i="1"/>
  <c r="X54" i="1"/>
  <c r="AB54" i="1"/>
  <c r="H55" i="1"/>
  <c r="L55" i="1"/>
  <c r="P55" i="1"/>
  <c r="T55" i="1"/>
  <c r="X55" i="1"/>
  <c r="AB55" i="1"/>
  <c r="H56" i="1"/>
  <c r="L56" i="1"/>
  <c r="P56" i="1"/>
  <c r="T56" i="1"/>
  <c r="X56" i="1"/>
  <c r="AB56" i="1"/>
  <c r="H57" i="1"/>
  <c r="L57" i="1"/>
  <c r="P57" i="1"/>
  <c r="T57" i="1"/>
  <c r="X57" i="1"/>
  <c r="AB57" i="1"/>
  <c r="H58" i="1"/>
  <c r="L58" i="1"/>
  <c r="P58" i="1"/>
  <c r="T58" i="1"/>
  <c r="X58" i="1"/>
  <c r="AB58" i="1"/>
  <c r="H59" i="1"/>
  <c r="L59" i="1"/>
  <c r="P59" i="1"/>
  <c r="T59" i="1"/>
  <c r="X59" i="1"/>
  <c r="AB59" i="1"/>
  <c r="H60" i="1"/>
  <c r="L60" i="1"/>
  <c r="P60" i="1"/>
  <c r="T60" i="1"/>
  <c r="X60" i="1"/>
  <c r="AB60" i="1"/>
  <c r="H61" i="1"/>
  <c r="L61" i="1"/>
  <c r="P61" i="1"/>
  <c r="T61" i="1"/>
  <c r="X61" i="1"/>
  <c r="AB61" i="1"/>
  <c r="H62" i="1"/>
  <c r="P62" i="1"/>
  <c r="T62" i="1"/>
  <c r="X62" i="1"/>
  <c r="AB62" i="1"/>
  <c r="H63" i="1"/>
  <c r="L63" i="1"/>
  <c r="P63" i="1"/>
  <c r="T63" i="1"/>
  <c r="X63" i="1"/>
  <c r="AB63" i="1"/>
  <c r="H64" i="1"/>
  <c r="L64" i="1"/>
  <c r="P64" i="1"/>
  <c r="T64" i="1"/>
  <c r="X64" i="1"/>
  <c r="AB64" i="1"/>
  <c r="H65" i="1"/>
  <c r="L65" i="1"/>
  <c r="P65" i="1"/>
  <c r="T65" i="1"/>
  <c r="X65" i="1"/>
  <c r="AB65" i="1"/>
  <c r="H66" i="1"/>
  <c r="L66" i="1"/>
  <c r="P66" i="1"/>
  <c r="T66" i="1"/>
  <c r="X66" i="1"/>
  <c r="AB66" i="1"/>
  <c r="H67" i="1"/>
  <c r="L67" i="1"/>
  <c r="P67" i="1"/>
  <c r="T67" i="1"/>
  <c r="X67" i="1"/>
  <c r="AB67" i="1"/>
  <c r="H68" i="1"/>
  <c r="L68" i="1"/>
  <c r="P68" i="1"/>
  <c r="T68" i="1"/>
  <c r="X68" i="1"/>
  <c r="AB68" i="1"/>
  <c r="H69" i="1"/>
  <c r="L69" i="1"/>
  <c r="P69" i="1"/>
  <c r="T69" i="1"/>
  <c r="X69" i="1"/>
  <c r="AB69" i="1"/>
  <c r="H70" i="1"/>
  <c r="L70" i="1"/>
  <c r="P70" i="1"/>
  <c r="T70" i="1"/>
  <c r="X70" i="1"/>
  <c r="AB70" i="1"/>
  <c r="H71" i="1"/>
  <c r="L71" i="1"/>
  <c r="P71" i="1"/>
  <c r="T71" i="1"/>
  <c r="X71" i="1"/>
  <c r="AB71" i="1"/>
  <c r="H72" i="1"/>
  <c r="L72" i="1"/>
  <c r="P72" i="1"/>
  <c r="T72" i="1"/>
  <c r="X72" i="1"/>
  <c r="AB72" i="1"/>
  <c r="Y9" i="1" l="1"/>
  <c r="M9" i="1"/>
  <c r="U9" i="1"/>
  <c r="I9" i="1"/>
  <c r="AC9" i="1"/>
  <c r="Q9" i="1"/>
  <c r="Y53" i="1"/>
  <c r="I53" i="1"/>
  <c r="U53" i="1"/>
  <c r="AC53" i="1"/>
  <c r="Q53" i="1"/>
  <c r="M53" i="1"/>
  <c r="Q44" i="1"/>
  <c r="U44" i="1"/>
  <c r="M44" i="1"/>
  <c r="AC44" i="1"/>
  <c r="Y44" i="1"/>
  <c r="I44" i="1"/>
  <c r="I47" i="1"/>
  <c r="Y47" i="1"/>
  <c r="AC47" i="1"/>
  <c r="Q47" i="1"/>
  <c r="M47" i="1"/>
  <c r="U47" i="1"/>
  <c r="AC72" i="1"/>
  <c r="U12" i="1"/>
  <c r="M28" i="1"/>
  <c r="AC15" i="1"/>
  <c r="U14" i="1"/>
  <c r="U42" i="1"/>
  <c r="AC58" i="1"/>
  <c r="AC54" i="1"/>
  <c r="AC55" i="1"/>
  <c r="AC65" i="1"/>
  <c r="AC61" i="1"/>
  <c r="AC63" i="1"/>
  <c r="AC64" i="1"/>
  <c r="AC66" i="1"/>
  <c r="AC67" i="1"/>
  <c r="AC71" i="1"/>
  <c r="AC60" i="1"/>
  <c r="AC59" i="1"/>
  <c r="AC68" i="1"/>
  <c r="AC62" i="1"/>
  <c r="AC32" i="1"/>
  <c r="AC69" i="1"/>
  <c r="Y18" i="1"/>
  <c r="M67" i="1"/>
  <c r="M57" i="1"/>
  <c r="M64" i="1"/>
  <c r="AC70" i="1"/>
  <c r="AC57" i="1"/>
  <c r="AC56" i="1"/>
  <c r="AC52" i="1"/>
  <c r="AC39" i="1"/>
  <c r="Y22" i="1"/>
  <c r="U63" i="1"/>
  <c r="U62" i="1"/>
  <c r="U54" i="1"/>
  <c r="U48" i="1"/>
  <c r="U26" i="1"/>
  <c r="U57" i="1"/>
  <c r="U58" i="1"/>
  <c r="U59" i="1"/>
  <c r="U66" i="1"/>
  <c r="U67" i="1"/>
  <c r="U70" i="1"/>
  <c r="U29" i="1"/>
  <c r="U38" i="1"/>
  <c r="U60" i="1"/>
  <c r="U61" i="1"/>
  <c r="U68" i="1"/>
  <c r="U45" i="1"/>
  <c r="U72" i="1"/>
  <c r="U71" i="1"/>
  <c r="U69" i="1"/>
  <c r="U65" i="1"/>
  <c r="U64" i="1"/>
  <c r="U56" i="1"/>
  <c r="U55" i="1"/>
  <c r="M71" i="1"/>
  <c r="M35" i="1"/>
  <c r="M41" i="1"/>
  <c r="M55" i="1"/>
  <c r="M59" i="1"/>
  <c r="M61" i="1"/>
  <c r="M69" i="1"/>
  <c r="M11" i="1"/>
  <c r="M37" i="1"/>
  <c r="M46" i="1"/>
  <c r="M56" i="1"/>
  <c r="M60" i="1"/>
  <c r="M54" i="1"/>
  <c r="M58" i="1"/>
  <c r="M62" i="1"/>
  <c r="M65" i="1"/>
  <c r="M68" i="1"/>
  <c r="M70" i="1"/>
  <c r="M31" i="1"/>
  <c r="M72" i="1"/>
  <c r="M51" i="1"/>
  <c r="M63" i="1"/>
  <c r="M66" i="1"/>
  <c r="U7" i="1"/>
  <c r="Q10" i="1"/>
  <c r="Q11" i="1"/>
  <c r="Q12" i="1"/>
  <c r="Q13" i="1"/>
  <c r="Q14" i="1"/>
  <c r="Q15" i="1"/>
  <c r="Q16" i="1"/>
  <c r="Q17" i="1"/>
  <c r="Q18" i="1"/>
  <c r="Q20" i="1"/>
  <c r="Q22" i="1"/>
  <c r="Q23" i="1"/>
  <c r="Q21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5" i="1"/>
  <c r="Q46" i="1"/>
  <c r="Q48" i="1"/>
  <c r="Q49" i="1"/>
  <c r="Q50" i="1"/>
  <c r="Q51" i="1"/>
  <c r="Q52" i="1"/>
  <c r="U51" i="1"/>
  <c r="M50" i="1"/>
  <c r="M49" i="1"/>
  <c r="AC48" i="1"/>
  <c r="U46" i="1"/>
  <c r="AC45" i="1"/>
  <c r="M43" i="1"/>
  <c r="AC42" i="1"/>
  <c r="U41" i="1"/>
  <c r="M40" i="1"/>
  <c r="AC38" i="1"/>
  <c r="U37" i="1"/>
  <c r="M36" i="1"/>
  <c r="U35" i="1"/>
  <c r="M34" i="1"/>
  <c r="M33" i="1"/>
  <c r="U31" i="1"/>
  <c r="M30" i="1"/>
  <c r="AC29" i="1"/>
  <c r="U28" i="1"/>
  <c r="M27" i="1"/>
  <c r="AC26" i="1"/>
  <c r="M25" i="1"/>
  <c r="AC16" i="1"/>
  <c r="M16" i="1"/>
  <c r="AC12" i="1"/>
  <c r="U11" i="1"/>
  <c r="U17" i="1"/>
  <c r="AC6" i="1"/>
  <c r="M6" i="1"/>
  <c r="M7" i="1"/>
  <c r="M8" i="1"/>
  <c r="M15" i="1"/>
  <c r="M18" i="1"/>
  <c r="M19" i="1"/>
  <c r="M20" i="1"/>
  <c r="M21" i="1"/>
  <c r="M22" i="1"/>
  <c r="M23" i="1"/>
  <c r="M24" i="1"/>
  <c r="M5" i="1"/>
  <c r="AC11" i="1"/>
  <c r="AC13" i="1"/>
  <c r="AC17" i="1"/>
  <c r="AC18" i="1"/>
  <c r="AC19" i="1"/>
  <c r="AC20" i="1"/>
  <c r="AC21" i="1"/>
  <c r="AC22" i="1"/>
  <c r="AC23" i="1"/>
  <c r="AC24" i="1"/>
  <c r="AC7" i="1"/>
  <c r="AC14" i="1"/>
  <c r="Y72" i="1"/>
  <c r="Q72" i="1"/>
  <c r="I72" i="1"/>
  <c r="Y71" i="1"/>
  <c r="Q71" i="1"/>
  <c r="I71" i="1"/>
  <c r="Y70" i="1"/>
  <c r="Q70" i="1"/>
  <c r="I70" i="1"/>
  <c r="Y69" i="1"/>
  <c r="Q69" i="1"/>
  <c r="I69" i="1"/>
  <c r="Y68" i="1"/>
  <c r="Q68" i="1"/>
  <c r="I68" i="1"/>
  <c r="Y67" i="1"/>
  <c r="Q67" i="1"/>
  <c r="I67" i="1"/>
  <c r="Y66" i="1"/>
  <c r="Q66" i="1"/>
  <c r="I66" i="1"/>
  <c r="Y65" i="1"/>
  <c r="Q65" i="1"/>
  <c r="I65" i="1"/>
  <c r="Y64" i="1"/>
  <c r="Q64" i="1"/>
  <c r="I64" i="1"/>
  <c r="Y63" i="1"/>
  <c r="Q63" i="1"/>
  <c r="I63" i="1"/>
  <c r="Y62" i="1"/>
  <c r="Q62" i="1"/>
  <c r="I62" i="1"/>
  <c r="Y61" i="1"/>
  <c r="Q61" i="1"/>
  <c r="I61" i="1"/>
  <c r="Y60" i="1"/>
  <c r="Q60" i="1"/>
  <c r="I60" i="1"/>
  <c r="Y59" i="1"/>
  <c r="Q59" i="1"/>
  <c r="I59" i="1"/>
  <c r="Y58" i="1"/>
  <c r="Q58" i="1"/>
  <c r="I58" i="1"/>
  <c r="Y57" i="1"/>
  <c r="Q57" i="1"/>
  <c r="I57" i="1"/>
  <c r="Y56" i="1"/>
  <c r="Q56" i="1"/>
  <c r="I56" i="1"/>
  <c r="Y55" i="1"/>
  <c r="Q55" i="1"/>
  <c r="I55" i="1"/>
  <c r="Y54" i="1"/>
  <c r="Q54" i="1"/>
  <c r="I54" i="1"/>
  <c r="M52" i="1"/>
  <c r="AC51" i="1"/>
  <c r="U50" i="1"/>
  <c r="U49" i="1"/>
  <c r="AC46" i="1"/>
  <c r="U43" i="1"/>
  <c r="AC41" i="1"/>
  <c r="U40" i="1"/>
  <c r="M39" i="1"/>
  <c r="AC37" i="1"/>
  <c r="U36" i="1"/>
  <c r="AC35" i="1"/>
  <c r="U34" i="1"/>
  <c r="U33" i="1"/>
  <c r="M32" i="1"/>
  <c r="AC31" i="1"/>
  <c r="U30" i="1"/>
  <c r="AC28" i="1"/>
  <c r="U27" i="1"/>
  <c r="U25" i="1"/>
  <c r="Y23" i="1"/>
  <c r="Y20" i="1"/>
  <c r="I19" i="1"/>
  <c r="M17" i="1"/>
  <c r="M13" i="1"/>
  <c r="Y19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5" i="1"/>
  <c r="Y46" i="1"/>
  <c r="Y48" i="1"/>
  <c r="Y49" i="1"/>
  <c r="Y50" i="1"/>
  <c r="Y51" i="1"/>
  <c r="Y52" i="1"/>
  <c r="I10" i="1"/>
  <c r="I11" i="1"/>
  <c r="I12" i="1"/>
  <c r="I13" i="1"/>
  <c r="I14" i="1"/>
  <c r="I15" i="1"/>
  <c r="I16" i="1"/>
  <c r="I17" i="1"/>
  <c r="I18" i="1"/>
  <c r="I20" i="1"/>
  <c r="I22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8" i="1"/>
  <c r="I49" i="1"/>
  <c r="I50" i="1"/>
  <c r="I51" i="1"/>
  <c r="I52" i="1"/>
  <c r="U52" i="1"/>
  <c r="AC50" i="1"/>
  <c r="AC49" i="1"/>
  <c r="M48" i="1"/>
  <c r="M45" i="1"/>
  <c r="AC43" i="1"/>
  <c r="M42" i="1"/>
  <c r="AC40" i="1"/>
  <c r="U39" i="1"/>
  <c r="M38" i="1"/>
  <c r="AC36" i="1"/>
  <c r="AC34" i="1"/>
  <c r="AC33" i="1"/>
  <c r="U32" i="1"/>
  <c r="AC30" i="1"/>
  <c r="M29" i="1"/>
  <c r="AC27" i="1"/>
  <c r="M26" i="1"/>
  <c r="AC25" i="1"/>
  <c r="I24" i="1"/>
  <c r="I21" i="1"/>
  <c r="Q19" i="1"/>
  <c r="M14" i="1"/>
  <c r="U13" i="1"/>
  <c r="AC10" i="1"/>
  <c r="M10" i="1"/>
  <c r="U15" i="1"/>
  <c r="M12" i="1"/>
  <c r="AC8" i="1"/>
  <c r="Q7" i="1"/>
  <c r="AC5" i="1"/>
  <c r="Y24" i="1"/>
  <c r="Y21" i="1"/>
  <c r="I8" i="1"/>
  <c r="U6" i="1"/>
  <c r="U10" i="1"/>
  <c r="U16" i="1"/>
  <c r="U18" i="1"/>
  <c r="U19" i="1"/>
  <c r="U20" i="1"/>
  <c r="U21" i="1"/>
  <c r="U22" i="1"/>
  <c r="U23" i="1"/>
  <c r="U24" i="1"/>
  <c r="U8" i="1"/>
  <c r="Y5" i="1"/>
  <c r="Y10" i="1"/>
  <c r="Y11" i="1"/>
  <c r="Y12" i="1"/>
  <c r="Y13" i="1"/>
  <c r="Y14" i="1"/>
  <c r="Y15" i="1"/>
  <c r="Y16" i="1"/>
  <c r="Y17" i="1"/>
  <c r="Q8" i="1"/>
  <c r="I6" i="1"/>
  <c r="Y8" i="1"/>
  <c r="Y7" i="1"/>
  <c r="Y6" i="1"/>
  <c r="U5" i="1"/>
  <c r="I5" i="1"/>
  <c r="Q5" i="1"/>
  <c r="I7" i="1"/>
  <c r="Q6" i="1"/>
</calcChain>
</file>

<file path=xl/sharedStrings.xml><?xml version="1.0" encoding="utf-8"?>
<sst xmlns="http://schemas.openxmlformats.org/spreadsheetml/2006/main" count="346" uniqueCount="141">
  <si>
    <t>数</t>
    <phoneticPr fontId="6"/>
  </si>
  <si>
    <t>性</t>
    <rPh sb="0" eb="1">
      <t>セイ</t>
    </rPh>
    <phoneticPr fontId="10"/>
  </si>
  <si>
    <t>氏名</t>
    <rPh sb="0" eb="2">
      <t>シメイ</t>
    </rPh>
    <phoneticPr fontId="10"/>
  </si>
  <si>
    <t>年</t>
    <rPh sb="0" eb="1">
      <t>ネン</t>
    </rPh>
    <phoneticPr fontId="10"/>
  </si>
  <si>
    <t>男</t>
  </si>
  <si>
    <t>常呂高</t>
  </si>
  <si>
    <t>高3</t>
  </si>
  <si>
    <t>髙橋　　一紀</t>
  </si>
  <si>
    <t>高2</t>
  </si>
  <si>
    <t>女</t>
  </si>
  <si>
    <t>高1</t>
  </si>
  <si>
    <t>北見東陵中</t>
  </si>
  <si>
    <t>中3</t>
  </si>
  <si>
    <t>中1</t>
  </si>
  <si>
    <t>林　　ちひろ</t>
  </si>
  <si>
    <t>網走第四中</t>
  </si>
  <si>
    <t>中2</t>
  </si>
  <si>
    <t>栗生　　朔門</t>
  </si>
  <si>
    <t>斜里高</t>
  </si>
  <si>
    <t>久保　　　楓</t>
  </si>
  <si>
    <t>坂元　　恭介</t>
  </si>
  <si>
    <t>網走第一中</t>
  </si>
  <si>
    <t>中田　　竜翔</t>
  </si>
  <si>
    <t>石田　　和也</t>
  </si>
  <si>
    <t>田中　　達也</t>
  </si>
  <si>
    <t>福田　　悠介</t>
  </si>
  <si>
    <t>萬　　　龍来</t>
  </si>
  <si>
    <t>山本　銀士郎</t>
  </si>
  <si>
    <t>西田　　真希</t>
  </si>
  <si>
    <t>大橋　　侑弥</t>
  </si>
  <si>
    <t>井尾　　愛美</t>
  </si>
  <si>
    <t>瀬川　　杏優</t>
  </si>
  <si>
    <t>北見高栄中</t>
  </si>
  <si>
    <t>鈴木　　康世</t>
  </si>
  <si>
    <t>北見北中</t>
  </si>
  <si>
    <t>西迫　　篤志</t>
  </si>
  <si>
    <t>斜里知床ｳﾄﾛ学校</t>
  </si>
  <si>
    <t>角谷　　優孔</t>
  </si>
  <si>
    <t>遠軽高</t>
  </si>
  <si>
    <t>朝長　　留妃</t>
  </si>
  <si>
    <t>紋別中</t>
  </si>
  <si>
    <t>土橋　　大和</t>
  </si>
  <si>
    <t>北見工業高</t>
  </si>
  <si>
    <t>西村　　璃音</t>
  </si>
  <si>
    <t>川江　　皇輝</t>
  </si>
  <si>
    <t>松本　　大翔</t>
  </si>
  <si>
    <t>高宮　　　魁</t>
  </si>
  <si>
    <t>雄武中</t>
  </si>
  <si>
    <t>高宮　　成生</t>
  </si>
  <si>
    <t>大水　　颯太</t>
  </si>
  <si>
    <t>美幌中</t>
  </si>
  <si>
    <t>小野　　雄大</t>
  </si>
  <si>
    <t>堀内　　　新</t>
  </si>
  <si>
    <t>山田　　楓河</t>
  </si>
  <si>
    <t>伊藤　　千颯</t>
  </si>
  <si>
    <t>網走南ヶ丘高</t>
  </si>
  <si>
    <t>大西　　由悟</t>
  </si>
  <si>
    <t>山本　凛太郎</t>
  </si>
  <si>
    <t>廣瀨　　慧来</t>
  </si>
  <si>
    <t>髙　　　駿介</t>
  </si>
  <si>
    <t>工藤　　颯斗</t>
  </si>
  <si>
    <t>古川　　周志</t>
  </si>
  <si>
    <t>石井　建太朗</t>
  </si>
  <si>
    <t>伊藤　　拓磨</t>
  </si>
  <si>
    <t>小山　　唯人</t>
  </si>
  <si>
    <t>伊藤　　果蓮</t>
  </si>
  <si>
    <t>塩田　　悦子</t>
  </si>
  <si>
    <t>本間　　君耶</t>
  </si>
  <si>
    <t>遠軽中</t>
  </si>
  <si>
    <t>鈴木　　侑輝</t>
  </si>
  <si>
    <t>太田　　瑞樹</t>
  </si>
  <si>
    <t>古屋　偉歩基</t>
  </si>
  <si>
    <t>北見緑陵高</t>
  </si>
  <si>
    <t>浦田　　陽聖</t>
  </si>
  <si>
    <t>北見南中</t>
  </si>
  <si>
    <t>渡辺　　　颯</t>
  </si>
  <si>
    <t>北見光西中</t>
  </si>
  <si>
    <t>中嶋　　優斗</t>
  </si>
  <si>
    <t>白石　　　光</t>
  </si>
  <si>
    <t>湧別中</t>
  </si>
  <si>
    <t>大関  輝絃</t>
  </si>
  <si>
    <t>阿部   航</t>
  </si>
  <si>
    <t>斉藤 虎太郎</t>
  </si>
  <si>
    <t>遠峰 信一郎</t>
  </si>
  <si>
    <t>土田   廉</t>
  </si>
  <si>
    <t>工藤  凜果</t>
  </si>
  <si>
    <t>長島　　楓磨</t>
  </si>
  <si>
    <t>斜里中</t>
  </si>
  <si>
    <t>市村　　宥樹</t>
  </si>
  <si>
    <t>金澤　　世凪</t>
  </si>
  <si>
    <t>髙野　　京弥</t>
  </si>
  <si>
    <t>中村　　孝徳</t>
  </si>
  <si>
    <t>網走第二中</t>
  </si>
  <si>
    <t>長谷川　佳祐</t>
  </si>
  <si>
    <t>紋別高</t>
  </si>
  <si>
    <t>清水　　海緒</t>
  </si>
  <si>
    <t>美幌北中</t>
  </si>
  <si>
    <t>加藤　聡真</t>
  </si>
  <si>
    <t>松井　のえる</t>
  </si>
  <si>
    <t>網走第三中</t>
  </si>
  <si>
    <t>篠原　　蓮旺</t>
  </si>
  <si>
    <t>川上　　大樹</t>
  </si>
  <si>
    <t>永本　　文香</t>
  </si>
  <si>
    <t>1回目</t>
    <rPh sb="1" eb="3">
      <t>カイメ</t>
    </rPh>
    <phoneticPr fontId="5"/>
  </si>
  <si>
    <t>2回目</t>
    <rPh sb="1" eb="3">
      <t>カイメ</t>
    </rPh>
    <phoneticPr fontId="5"/>
  </si>
  <si>
    <t>立幅跳</t>
    <rPh sb="0" eb="1">
      <t>タ</t>
    </rPh>
    <rPh sb="1" eb="3">
      <t>ハバト</t>
    </rPh>
    <phoneticPr fontId="5"/>
  </si>
  <si>
    <t>立五段跳</t>
    <rPh sb="0" eb="1">
      <t>タ</t>
    </rPh>
    <rPh sb="1" eb="3">
      <t>ゴダン</t>
    </rPh>
    <rPh sb="3" eb="4">
      <t>チョウ</t>
    </rPh>
    <phoneticPr fontId="5"/>
  </si>
  <si>
    <t>立五段跳(五歩助走)</t>
    <rPh sb="0" eb="1">
      <t>タ</t>
    </rPh>
    <rPh sb="1" eb="3">
      <t>ゴダン</t>
    </rPh>
    <rPh sb="3" eb="4">
      <t>チョウ</t>
    </rPh>
    <rPh sb="5" eb="7">
      <t>５ホ</t>
    </rPh>
    <rPh sb="7" eb="9">
      <t>ジョソウ</t>
    </rPh>
    <phoneticPr fontId="5"/>
  </si>
  <si>
    <t>団体名</t>
    <rPh sb="0" eb="3">
      <t>ダンタイメイ</t>
    </rPh>
    <phoneticPr fontId="10"/>
  </si>
  <si>
    <t>記録</t>
    <rPh sb="0" eb="2">
      <t>キロク</t>
    </rPh>
    <phoneticPr fontId="5"/>
  </si>
  <si>
    <t>参加者
内順位</t>
    <rPh sb="0" eb="3">
      <t>サンカシャ</t>
    </rPh>
    <rPh sb="4" eb="5">
      <t>ナイ</t>
    </rPh>
    <rPh sb="5" eb="7">
      <t>ジュンイ</t>
    </rPh>
    <phoneticPr fontId="5"/>
  </si>
  <si>
    <t>30m加速走
(10m加速)</t>
    <rPh sb="3" eb="5">
      <t>カソク</t>
    </rPh>
    <rPh sb="5" eb="6">
      <t>ソウ</t>
    </rPh>
    <rPh sb="11" eb="13">
      <t>カソク</t>
    </rPh>
    <phoneticPr fontId="5"/>
  </si>
  <si>
    <t>ﾒﾃﾞｨｼﾝｽﾛﾝﾄｽﾛｰ
(男:3kg　女:2kg)</t>
    <rPh sb="15" eb="16">
      <t>オトコ</t>
    </rPh>
    <rPh sb="21" eb="22">
      <t>オンナ</t>
    </rPh>
    <phoneticPr fontId="5"/>
  </si>
  <si>
    <t>ﾒﾃﾞｨｼﾝﾊﾞｯｸﾞｽﾛｰ
(男:3kg　女:3kg)</t>
    <rPh sb="16" eb="17">
      <t>オトコ</t>
    </rPh>
    <rPh sb="22" eb="23">
      <t>オンナ</t>
    </rPh>
    <phoneticPr fontId="5"/>
  </si>
  <si>
    <t>佐藤　　瑠弥</t>
    <rPh sb="0" eb="2">
      <t>サトウ</t>
    </rPh>
    <rPh sb="4" eb="5">
      <t>ル</t>
    </rPh>
    <rPh sb="5" eb="6">
      <t>ヤ</t>
    </rPh>
    <phoneticPr fontId="5"/>
  </si>
  <si>
    <t>１２月１５日（土）　網走第三中学校体育館</t>
    <rPh sb="2" eb="3">
      <t>ガツ</t>
    </rPh>
    <rPh sb="5" eb="6">
      <t>ヒ</t>
    </rPh>
    <rPh sb="7" eb="8">
      <t>ツチ</t>
    </rPh>
    <rPh sb="10" eb="12">
      <t>アバシリ</t>
    </rPh>
    <rPh sb="12" eb="13">
      <t>ダイ</t>
    </rPh>
    <rPh sb="13" eb="14">
      <t>サン</t>
    </rPh>
    <rPh sb="14" eb="17">
      <t>チュウガッコウ</t>
    </rPh>
    <rPh sb="17" eb="20">
      <t>タイイクカン</t>
    </rPh>
    <phoneticPr fontId="5"/>
  </si>
  <si>
    <t>平成３０年度　オホーツク陸協　コントロールテスト結果[12.15]</t>
    <rPh sb="0" eb="2">
      <t>ヘイセイ</t>
    </rPh>
    <rPh sb="4" eb="5">
      <t>ネン</t>
    </rPh>
    <rPh sb="5" eb="6">
      <t>ド</t>
    </rPh>
    <rPh sb="12" eb="14">
      <t>リクキョウ</t>
    </rPh>
    <rPh sb="24" eb="26">
      <t>ケッカ</t>
    </rPh>
    <phoneticPr fontId="5"/>
  </si>
  <si>
    <t>立五段跳
(五歩助走)</t>
    <rPh sb="0" eb="1">
      <t>タ</t>
    </rPh>
    <rPh sb="1" eb="3">
      <t>ゴダン</t>
    </rPh>
    <rPh sb="3" eb="4">
      <t>チョウ</t>
    </rPh>
    <rPh sb="6" eb="8">
      <t>５ホ</t>
    </rPh>
    <rPh sb="8" eb="10">
      <t>ジョソウ</t>
    </rPh>
    <phoneticPr fontId="5"/>
  </si>
  <si>
    <t>例</t>
    <rPh sb="0" eb="1">
      <t>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</si>
  <si>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</si>
  <si>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</si>
  <si>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オホーツク太郎</t>
    <rPh sb="5" eb="7">
      <t>タロウ</t>
    </rPh>
    <phoneticPr fontId="5"/>
  </si>
  <si>
    <t>オホーツク中学</t>
    <rPh sb="5" eb="7">
      <t>チュウガク</t>
    </rPh>
    <phoneticPr fontId="5"/>
  </si>
  <si>
    <t>小１</t>
    <rPh sb="0" eb="1">
      <t>ショウ</t>
    </rPh>
    <phoneticPr fontId="5"/>
  </si>
  <si>
    <t>小２</t>
    <rPh sb="0" eb="1">
      <t>ショウ</t>
    </rPh>
    <phoneticPr fontId="5"/>
  </si>
  <si>
    <t>小３</t>
    <rPh sb="0" eb="1">
      <t>ショウ</t>
    </rPh>
    <phoneticPr fontId="5"/>
  </si>
  <si>
    <t>小４</t>
    <rPh sb="0" eb="1">
      <t>ショウ</t>
    </rPh>
    <phoneticPr fontId="5"/>
  </si>
  <si>
    <t>小５</t>
    <rPh sb="0" eb="1">
      <t>ショウ</t>
    </rPh>
    <phoneticPr fontId="5"/>
  </si>
  <si>
    <t>小６</t>
    <rPh sb="0" eb="1">
      <t>ショウ</t>
    </rPh>
    <phoneticPr fontId="5"/>
  </si>
  <si>
    <t>中１</t>
    <rPh sb="0" eb="1">
      <t>チュウ</t>
    </rPh>
    <phoneticPr fontId="5"/>
  </si>
  <si>
    <t>中２</t>
    <rPh sb="0" eb="1">
      <t>チュウ</t>
    </rPh>
    <phoneticPr fontId="5"/>
  </si>
  <si>
    <t>中３</t>
    <rPh sb="0" eb="1">
      <t>チュウ</t>
    </rPh>
    <phoneticPr fontId="5"/>
  </si>
  <si>
    <t>高１</t>
    <rPh sb="0" eb="1">
      <t>コウ</t>
    </rPh>
    <phoneticPr fontId="5"/>
  </si>
  <si>
    <t>高２</t>
    <rPh sb="0" eb="1">
      <t>コウ</t>
    </rPh>
    <phoneticPr fontId="5"/>
  </si>
  <si>
    <t>高３</t>
    <rPh sb="0" eb="1">
      <t>コウ</t>
    </rPh>
    <phoneticPr fontId="5"/>
  </si>
  <si>
    <t>大学</t>
    <rPh sb="0" eb="2">
      <t>ダイガク</t>
    </rPh>
    <phoneticPr fontId="5"/>
  </si>
  <si>
    <t>一般</t>
    <rPh sb="0" eb="2">
      <t>イッパン</t>
    </rPh>
    <phoneticPr fontId="5"/>
  </si>
  <si>
    <t>12m21ではなく1221</t>
    <phoneticPr fontId="5"/>
  </si>
  <si>
    <t>2m56ではなく256</t>
    <phoneticPr fontId="5"/>
  </si>
  <si>
    <t>13m78ではなく1378</t>
    <phoneticPr fontId="5"/>
  </si>
  <si>
    <t>14m34ではなく1434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</si>
</sst>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hair">
        <color theme="0" tint="-4.9989318521683403E-2"/>
      </left>
      <right style="hair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hair">
        <color theme="0" tint="-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4" fillId="3" borderId="1" xfId="1" applyFont="1" applyFill="1" applyBorder="1" applyAlignment="1" applyProtection="1">
      <alignment horizontal="center" vertical="center" shrinkToFit="1"/>
    </xf>
    <xf numFmtId="0" fontId="13" fillId="0" borderId="4" xfId="1" applyFont="1" applyFill="1" applyBorder="1" applyAlignment="1" applyProtection="1">
      <alignment horizontal="center" vertical="center" shrinkToFit="1"/>
    </xf>
    <xf numFmtId="0" fontId="13" fillId="0" borderId="3" xfId="1" applyFont="1" applyFill="1" applyBorder="1" applyAlignment="1" applyProtection="1">
      <alignment horizontal="center" vertical="center" shrinkToFit="1"/>
    </xf>
    <xf numFmtId="0" fontId="11" fillId="0" borderId="3" xfId="1" applyFont="1" applyFill="1" applyBorder="1" applyAlignment="1" applyProtection="1">
      <alignment horizontal="center" vertical="center" shrinkToFit="1"/>
      <protection locked="0"/>
    </xf>
    <xf numFmtId="0" fontId="11" fillId="0" borderId="5" xfId="1" applyFont="1" applyFill="1" applyBorder="1" applyAlignment="1" applyProtection="1">
      <alignment horizontal="center" vertical="center" shrinkToFit="1"/>
    </xf>
    <xf numFmtId="0" fontId="14" fillId="0" borderId="4" xfId="1" applyFont="1" applyFill="1" applyBorder="1" applyAlignment="1" applyProtection="1">
      <alignment horizontal="center" vertical="center" shrinkToFit="1"/>
    </xf>
    <xf numFmtId="0" fontId="14" fillId="0" borderId="3" xfId="1" applyFont="1" applyFill="1" applyBorder="1" applyAlignment="1" applyProtection="1">
      <alignment horizontal="center" vertical="center" shrinkToFit="1"/>
    </xf>
    <xf numFmtId="0" fontId="14" fillId="0" borderId="3" xfId="1" applyFont="1" applyFill="1" applyBorder="1" applyAlignment="1" applyProtection="1">
      <alignment horizontal="center" vertical="center" shrinkToFit="1"/>
      <protection locked="0"/>
    </xf>
    <xf numFmtId="0" fontId="14" fillId="0" borderId="5" xfId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4" borderId="4" xfId="1" applyFont="1" applyFill="1" applyBorder="1" applyAlignment="1" applyProtection="1">
      <alignment horizontal="center" vertical="center" shrinkToFit="1"/>
      <protection locked="0"/>
    </xf>
    <xf numFmtId="0" fontId="0" fillId="4" borderId="7" xfId="1" applyFont="1" applyFill="1" applyBorder="1" applyAlignment="1" applyProtection="1">
      <alignment horizontal="center" vertical="center" shrinkToFit="1"/>
    </xf>
    <xf numFmtId="0" fontId="0" fillId="4" borderId="6" xfId="1" applyFont="1" applyFill="1" applyBorder="1" applyAlignment="1" applyProtection="1">
      <alignment horizontal="center" vertical="center" shrinkToFit="1"/>
      <protection locked="0"/>
    </xf>
    <xf numFmtId="0" fontId="0" fillId="4" borderId="6" xfId="1" applyFont="1" applyFill="1" applyBorder="1" applyAlignment="1" applyProtection="1">
      <alignment horizontal="center" vertical="center" shrinkToFit="1"/>
    </xf>
    <xf numFmtId="0" fontId="15" fillId="5" borderId="8" xfId="1" applyFont="1" applyFill="1" applyBorder="1" applyAlignment="1" applyProtection="1">
      <alignment horizontal="center" vertical="center" shrinkToFit="1"/>
      <protection locked="0"/>
    </xf>
    <xf numFmtId="0" fontId="15" fillId="5" borderId="9" xfId="1" applyFont="1" applyFill="1" applyBorder="1" applyAlignment="1" applyProtection="1">
      <alignment horizontal="center" vertical="center" shrinkToFit="1"/>
      <protection locked="0"/>
    </xf>
    <xf numFmtId="0" fontId="15" fillId="5" borderId="9" xfId="1" applyFont="1" applyFill="1" applyBorder="1" applyAlignment="1" applyProtection="1">
      <alignment horizontal="center" vertical="center" wrapText="1" shrinkToFit="1"/>
    </xf>
    <xf numFmtId="0" fontId="15" fillId="5" borderId="9" xfId="1" applyFont="1" applyFill="1" applyBorder="1" applyAlignment="1" applyProtection="1">
      <alignment horizontal="center" vertical="center" shrinkToFit="1"/>
    </xf>
    <xf numFmtId="0" fontId="15" fillId="5" borderId="10" xfId="1" applyFont="1" applyFill="1" applyBorder="1" applyAlignment="1" applyProtection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6" borderId="14" xfId="0" applyFill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6" borderId="17" xfId="0" applyFill="1" applyBorder="1" applyAlignment="1">
      <alignment horizontal="center" vertical="center" shrinkToFit="1"/>
    </xf>
    <xf numFmtId="0" fontId="0" fillId="6" borderId="18" xfId="0" applyFill="1" applyBorder="1" applyAlignment="1">
      <alignment horizontal="center" vertical="center" shrinkToFit="1"/>
    </xf>
    <xf numFmtId="0" fontId="0" fillId="6" borderId="19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4" fillId="3" borderId="1" xfId="1" applyFont="1" applyFill="1" applyBorder="1" applyAlignment="1" applyProtection="1">
      <alignment horizontal="center" vertical="center" shrinkToFit="1"/>
    </xf>
    <xf numFmtId="0" fontId="2" fillId="3" borderId="1" xfId="1" applyFont="1" applyFill="1" applyBorder="1" applyAlignment="1" applyProtection="1">
      <alignment horizontal="center" vertical="center" shrinkToFit="1"/>
      <protection locked="0"/>
    </xf>
    <xf numFmtId="0" fontId="4" fillId="3" borderId="1" xfId="1" applyFont="1" applyFill="1" applyBorder="1" applyAlignment="1" applyProtection="1">
      <alignment horizontal="center" vertical="center" shrinkToFit="1"/>
      <protection locked="0"/>
    </xf>
    <xf numFmtId="0" fontId="4" fillId="3" borderId="1" xfId="1" applyFont="1" applyFill="1" applyBorder="1" applyAlignment="1" applyProtection="1">
      <alignment horizontal="center" vertical="center" wrapText="1" shrinkToFit="1"/>
    </xf>
    <xf numFmtId="0" fontId="12" fillId="0" borderId="0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right" vertical="center" shrinkToFit="1"/>
    </xf>
  </cellXfs>
  <cellStyles count="2">
    <cellStyle name="どちらでもない" xfId="1" builtinId="2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6</xdr:col>
          <xdr:colOff>85238</xdr:colOff>
          <xdr:row>0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0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528625" y="495300"/>
              <a:ext cx="690355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</sheetPr>
  <dimension ref="A1:AC72"/>
  <sheetViews>
    <sheetView tabSelected="1" zoomScaleNormal="100" workbookViewId="0">
      <selection activeCell="M15" sqref="M15"/>
    </sheetView>
  </sheetViews>
  <sheetFormatPr defaultColWidth="9" defaultRowHeight="11.25" x14ac:dyDescent="0.15"/>
  <cols>
    <col min="1" max="1" width="8.25" style="2" bestFit="1" customWidth="1"/>
    <col min="2" max="2" width="3.5" style="2" bestFit="1" customWidth="1"/>
    <col min="3" max="3" width="12.375" style="2" bestFit="1" customWidth="1"/>
    <col min="4" max="4" width="13.5" style="2" bestFit="1" customWidth="1"/>
    <col min="5" max="5" width="3.75" style="2" bestFit="1" customWidth="1"/>
    <col min="6" max="7" width="8" style="2" customWidth="1"/>
    <col min="8" max="8" width="4.625" style="2" bestFit="1" customWidth="1"/>
    <col min="9" max="9" width="6.125" style="2" bestFit="1" customWidth="1"/>
    <col min="10" max="11" width="8" style="2" customWidth="1"/>
    <col min="12" max="12" width="4.625" style="2" bestFit="1" customWidth="1"/>
    <col min="13" max="13" width="6.125" style="2" bestFit="1" customWidth="1"/>
    <col min="14" max="15" width="8" style="2" customWidth="1"/>
    <col min="16" max="16" width="4.625" style="2" bestFit="1" customWidth="1"/>
    <col min="17" max="17" width="6.125" style="2" bestFit="1" customWidth="1"/>
    <col min="18" max="19" width="8" style="2" customWidth="1"/>
    <col min="20" max="20" width="4.625" style="2" bestFit="1" customWidth="1"/>
    <col min="21" max="21" width="6.125" style="2" bestFit="1" customWidth="1"/>
    <col min="22" max="23" width="8" style="2" customWidth="1"/>
    <col min="24" max="24" width="4.625" style="2" bestFit="1" customWidth="1"/>
    <col min="25" max="25" width="6.125" style="2" bestFit="1" customWidth="1"/>
    <col min="26" max="27" width="8" style="2" customWidth="1"/>
    <col min="28" max="28" width="4.625" style="2" bestFit="1" customWidth="1"/>
    <col min="29" max="29" width="6.125" style="2" bestFit="1" customWidth="1"/>
    <col min="30" max="16384" width="9" style="2"/>
  </cols>
  <sheetData>
    <row r="1" spans="1:29" ht="33" customHeight="1" x14ac:dyDescent="0.15">
      <c r="A1" s="38" t="s">
        <v>116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ht="13.5" x14ac:dyDescent="0.15">
      <c r="A2" s="39" t="s">
        <v>115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ht="28.5" customHeight="1" x14ac:dyDescent="0.15">
      <c r="A3" s="35" t="s">
        <v>0</v>
      </c>
      <c r="B3" s="36" t="s">
        <v>1</v>
      </c>
      <c r="C3" s="36" t="s">
        <v>2</v>
      </c>
      <c r="D3" s="36" t="s">
        <v>108</v>
      </c>
      <c r="E3" s="36" t="s">
        <v>3</v>
      </c>
      <c r="F3" s="37" t="s">
        <v>111</v>
      </c>
      <c r="G3" s="34"/>
      <c r="H3" s="34" t="s">
        <v>109</v>
      </c>
      <c r="I3" s="37" t="s">
        <v>110</v>
      </c>
      <c r="J3" s="37" t="s">
        <v>112</v>
      </c>
      <c r="K3" s="34"/>
      <c r="L3" s="34" t="s">
        <v>109</v>
      </c>
      <c r="M3" s="37" t="s">
        <v>110</v>
      </c>
      <c r="N3" s="37" t="s">
        <v>113</v>
      </c>
      <c r="O3" s="34"/>
      <c r="P3" s="34" t="s">
        <v>109</v>
      </c>
      <c r="Q3" s="37" t="s">
        <v>110</v>
      </c>
      <c r="R3" s="34" t="s">
        <v>105</v>
      </c>
      <c r="S3" s="34"/>
      <c r="T3" s="34" t="s">
        <v>109</v>
      </c>
      <c r="U3" s="37" t="s">
        <v>110</v>
      </c>
      <c r="V3" s="34" t="s">
        <v>106</v>
      </c>
      <c r="W3" s="34"/>
      <c r="X3" s="34" t="s">
        <v>109</v>
      </c>
      <c r="Y3" s="37" t="s">
        <v>110</v>
      </c>
      <c r="Z3" s="34" t="s">
        <v>107</v>
      </c>
      <c r="AA3" s="34"/>
      <c r="AB3" s="34" t="s">
        <v>109</v>
      </c>
      <c r="AC3" s="37" t="s">
        <v>110</v>
      </c>
    </row>
    <row r="4" spans="1:29" ht="12.75" customHeight="1" x14ac:dyDescent="0.15">
      <c r="A4" s="36"/>
      <c r="B4" s="36"/>
      <c r="C4" s="36"/>
      <c r="D4" s="36"/>
      <c r="E4" s="36"/>
      <c r="F4" s="3" t="s">
        <v>103</v>
      </c>
      <c r="G4" s="3" t="s">
        <v>104</v>
      </c>
      <c r="H4" s="34"/>
      <c r="I4" s="34"/>
      <c r="J4" s="3" t="s">
        <v>103</v>
      </c>
      <c r="K4" s="3" t="s">
        <v>104</v>
      </c>
      <c r="L4" s="34"/>
      <c r="M4" s="34"/>
      <c r="N4" s="3" t="s">
        <v>103</v>
      </c>
      <c r="O4" s="3" t="s">
        <v>104</v>
      </c>
      <c r="P4" s="34"/>
      <c r="Q4" s="34"/>
      <c r="R4" s="3" t="s">
        <v>103</v>
      </c>
      <c r="S4" s="3" t="s">
        <v>104</v>
      </c>
      <c r="T4" s="34"/>
      <c r="U4" s="34"/>
      <c r="V4" s="3" t="s">
        <v>103</v>
      </c>
      <c r="W4" s="3" t="s">
        <v>104</v>
      </c>
      <c r="X4" s="34"/>
      <c r="Y4" s="34"/>
      <c r="Z4" s="3" t="s">
        <v>103</v>
      </c>
      <c r="AA4" s="3" t="s">
        <v>104</v>
      </c>
      <c r="AB4" s="34"/>
      <c r="AC4" s="34"/>
    </row>
    <row r="5" spans="1:29" ht="11.45" customHeight="1" x14ac:dyDescent="0.15">
      <c r="A5" s="4">
        <v>1</v>
      </c>
      <c r="B5" s="5" t="s">
        <v>4</v>
      </c>
      <c r="C5" s="5" t="s">
        <v>7</v>
      </c>
      <c r="D5" s="5" t="s">
        <v>5</v>
      </c>
      <c r="E5" s="5" t="s">
        <v>8</v>
      </c>
      <c r="F5" s="6">
        <v>367</v>
      </c>
      <c r="G5" s="6">
        <v>357</v>
      </c>
      <c r="H5" s="5">
        <f t="shared" ref="H5:H19" si="0">MIN(F5:G5)</f>
        <v>357</v>
      </c>
      <c r="I5" s="5">
        <f t="shared" ref="I5:I36" si="1">RANK(H5,H$5:H$72,1)</f>
        <v>17</v>
      </c>
      <c r="J5" s="6">
        <v>1270</v>
      </c>
      <c r="K5" s="6">
        <v>1310</v>
      </c>
      <c r="L5" s="5">
        <f t="shared" ref="L5:L19" si="2">MAX(J5:K5)</f>
        <v>1310</v>
      </c>
      <c r="M5" s="5">
        <f t="shared" ref="M5:M36" si="3">RANK(L5,L$5:L$72,0)</f>
        <v>16</v>
      </c>
      <c r="N5" s="6">
        <v>1250</v>
      </c>
      <c r="O5" s="6">
        <v>1350</v>
      </c>
      <c r="P5" s="5">
        <f t="shared" ref="P5:P19" si="4">MAX(N5:O5)</f>
        <v>1350</v>
      </c>
      <c r="Q5" s="5">
        <f t="shared" ref="Q5:Q36" si="5">RANK(P5,P$5:P$72,0)</f>
        <v>12</v>
      </c>
      <c r="R5" s="6">
        <v>233</v>
      </c>
      <c r="S5" s="6">
        <v>233</v>
      </c>
      <c r="T5" s="5">
        <f t="shared" ref="T5:T19" si="6">MAX(R5:S5)</f>
        <v>233</v>
      </c>
      <c r="U5" s="5">
        <f t="shared" ref="U5:U36" si="7">RANK(T5,T$5:T$72,0)</f>
        <v>33</v>
      </c>
      <c r="V5" s="6">
        <v>1185</v>
      </c>
      <c r="W5" s="6">
        <v>1140</v>
      </c>
      <c r="X5" s="5">
        <f t="shared" ref="X5:X19" si="8">MAX(V5:W5)</f>
        <v>1185</v>
      </c>
      <c r="Y5" s="5">
        <f t="shared" ref="Y5:Y36" si="9">RANK(X5,X$5:X$72,0)</f>
        <v>18</v>
      </c>
      <c r="Z5" s="6">
        <v>1510</v>
      </c>
      <c r="AA5" s="6">
        <v>1470</v>
      </c>
      <c r="AB5" s="5">
        <f t="shared" ref="AB5:AB19" si="10">MAX(Z5:AA5)</f>
        <v>1510</v>
      </c>
      <c r="AC5" s="7">
        <f t="shared" ref="AC5:AC36" si="11">RANK(AB5,AB$5:AB$72,0)</f>
        <v>11</v>
      </c>
    </row>
    <row r="6" spans="1:29" ht="11.45" customHeight="1" x14ac:dyDescent="0.15">
      <c r="A6" s="8">
        <v>2</v>
      </c>
      <c r="B6" s="9" t="s">
        <v>9</v>
      </c>
      <c r="C6" s="9" t="s">
        <v>14</v>
      </c>
      <c r="D6" s="9" t="s">
        <v>11</v>
      </c>
      <c r="E6" s="9" t="s">
        <v>12</v>
      </c>
      <c r="F6" s="10">
        <v>387</v>
      </c>
      <c r="G6" s="10">
        <v>383</v>
      </c>
      <c r="H6" s="9">
        <f t="shared" si="0"/>
        <v>383</v>
      </c>
      <c r="I6" s="9">
        <f t="shared" si="1"/>
        <v>43</v>
      </c>
      <c r="J6" s="10">
        <v>980</v>
      </c>
      <c r="K6" s="10">
        <v>1290</v>
      </c>
      <c r="L6" s="9">
        <f t="shared" si="2"/>
        <v>1290</v>
      </c>
      <c r="M6" s="9">
        <f t="shared" si="3"/>
        <v>17</v>
      </c>
      <c r="N6" s="10">
        <v>1060</v>
      </c>
      <c r="O6" s="10">
        <v>1280</v>
      </c>
      <c r="P6" s="9">
        <f t="shared" si="4"/>
        <v>1280</v>
      </c>
      <c r="Q6" s="9">
        <f t="shared" si="5"/>
        <v>15</v>
      </c>
      <c r="R6" s="10">
        <v>217</v>
      </c>
      <c r="S6" s="10">
        <v>218</v>
      </c>
      <c r="T6" s="9">
        <f t="shared" si="6"/>
        <v>218</v>
      </c>
      <c r="U6" s="9">
        <f t="shared" si="7"/>
        <v>44</v>
      </c>
      <c r="V6" s="10">
        <v>1140</v>
      </c>
      <c r="W6" s="10">
        <v>1120</v>
      </c>
      <c r="X6" s="9">
        <f t="shared" si="8"/>
        <v>1140</v>
      </c>
      <c r="Y6" s="9">
        <f t="shared" si="9"/>
        <v>28</v>
      </c>
      <c r="Z6" s="10">
        <v>1410</v>
      </c>
      <c r="AA6" s="10">
        <v>1430</v>
      </c>
      <c r="AB6" s="9">
        <f t="shared" si="10"/>
        <v>1430</v>
      </c>
      <c r="AC6" s="11">
        <f t="shared" si="11"/>
        <v>23</v>
      </c>
    </row>
    <row r="7" spans="1:29" ht="11.45" customHeight="1" x14ac:dyDescent="0.15">
      <c r="A7" s="4">
        <v>3</v>
      </c>
      <c r="B7" s="5" t="s">
        <v>4</v>
      </c>
      <c r="C7" s="5" t="s">
        <v>17</v>
      </c>
      <c r="D7" s="5" t="s">
        <v>15</v>
      </c>
      <c r="E7" s="5" t="s">
        <v>16</v>
      </c>
      <c r="F7" s="6">
        <v>365</v>
      </c>
      <c r="G7" s="6">
        <v>368</v>
      </c>
      <c r="H7" s="5">
        <f t="shared" si="0"/>
        <v>365</v>
      </c>
      <c r="I7" s="5">
        <f t="shared" si="1"/>
        <v>27</v>
      </c>
      <c r="J7" s="6">
        <v>1160</v>
      </c>
      <c r="K7" s="6">
        <v>1200</v>
      </c>
      <c r="L7" s="5">
        <f t="shared" si="2"/>
        <v>1200</v>
      </c>
      <c r="M7" s="5">
        <f t="shared" si="3"/>
        <v>26</v>
      </c>
      <c r="N7" s="6">
        <v>1200</v>
      </c>
      <c r="O7" s="6">
        <v>1230</v>
      </c>
      <c r="P7" s="5">
        <f t="shared" si="4"/>
        <v>1230</v>
      </c>
      <c r="Q7" s="5">
        <f t="shared" si="5"/>
        <v>22</v>
      </c>
      <c r="R7" s="6">
        <v>242</v>
      </c>
      <c r="S7" s="6">
        <v>248</v>
      </c>
      <c r="T7" s="5">
        <f t="shared" si="6"/>
        <v>248</v>
      </c>
      <c r="U7" s="5">
        <f t="shared" si="7"/>
        <v>16</v>
      </c>
      <c r="V7" s="6">
        <v>1140</v>
      </c>
      <c r="W7" s="6">
        <v>1140</v>
      </c>
      <c r="X7" s="5">
        <f t="shared" si="8"/>
        <v>1140</v>
      </c>
      <c r="Y7" s="5">
        <f t="shared" si="9"/>
        <v>28</v>
      </c>
      <c r="Z7" s="6">
        <v>1470</v>
      </c>
      <c r="AA7" s="6">
        <v>1380</v>
      </c>
      <c r="AB7" s="5">
        <f t="shared" si="10"/>
        <v>1470</v>
      </c>
      <c r="AC7" s="7">
        <f t="shared" si="11"/>
        <v>16</v>
      </c>
    </row>
    <row r="8" spans="1:29" ht="11.45" customHeight="1" x14ac:dyDescent="0.15">
      <c r="A8" s="4">
        <v>4</v>
      </c>
      <c r="B8" s="5" t="s">
        <v>4</v>
      </c>
      <c r="C8" s="5" t="s">
        <v>19</v>
      </c>
      <c r="D8" s="5" t="s">
        <v>18</v>
      </c>
      <c r="E8" s="5" t="s">
        <v>8</v>
      </c>
      <c r="F8" s="6">
        <v>348</v>
      </c>
      <c r="G8" s="6">
        <v>347</v>
      </c>
      <c r="H8" s="5">
        <f t="shared" si="0"/>
        <v>347</v>
      </c>
      <c r="I8" s="5">
        <f t="shared" si="1"/>
        <v>8</v>
      </c>
      <c r="J8" s="6">
        <v>1130</v>
      </c>
      <c r="K8" s="6">
        <v>1260</v>
      </c>
      <c r="L8" s="5">
        <f t="shared" si="2"/>
        <v>1260</v>
      </c>
      <c r="M8" s="5">
        <f t="shared" si="3"/>
        <v>21</v>
      </c>
      <c r="N8" s="6">
        <v>1170</v>
      </c>
      <c r="O8" s="6">
        <v>1210</v>
      </c>
      <c r="P8" s="5">
        <f t="shared" si="4"/>
        <v>1210</v>
      </c>
      <c r="Q8" s="5">
        <f t="shared" si="5"/>
        <v>25</v>
      </c>
      <c r="R8" s="6">
        <v>252</v>
      </c>
      <c r="S8" s="6">
        <v>250</v>
      </c>
      <c r="T8" s="5">
        <f t="shared" si="6"/>
        <v>252</v>
      </c>
      <c r="U8" s="5">
        <f t="shared" si="7"/>
        <v>11</v>
      </c>
      <c r="V8" s="6">
        <v>1070</v>
      </c>
      <c r="W8" s="6">
        <v>1130</v>
      </c>
      <c r="X8" s="5">
        <f t="shared" si="8"/>
        <v>1130</v>
      </c>
      <c r="Y8" s="5">
        <f t="shared" si="9"/>
        <v>32</v>
      </c>
      <c r="Z8" s="6">
        <v>1330</v>
      </c>
      <c r="AA8" s="6">
        <v>1410</v>
      </c>
      <c r="AB8" s="5">
        <f t="shared" si="10"/>
        <v>1410</v>
      </c>
      <c r="AC8" s="7">
        <f t="shared" si="11"/>
        <v>26</v>
      </c>
    </row>
    <row r="9" spans="1:29" s="1" customFormat="1" ht="11.45" customHeight="1" x14ac:dyDescent="0.15">
      <c r="A9" s="4">
        <v>5</v>
      </c>
      <c r="B9" s="5" t="s">
        <v>4</v>
      </c>
      <c r="C9" s="5" t="s">
        <v>20</v>
      </c>
      <c r="D9" s="5" t="s">
        <v>21</v>
      </c>
      <c r="E9" s="5" t="s">
        <v>12</v>
      </c>
      <c r="F9" s="6">
        <v>381</v>
      </c>
      <c r="G9" s="6">
        <v>378</v>
      </c>
      <c r="H9" s="5">
        <f t="shared" ref="H9" si="12">MIN(F9:G9)</f>
        <v>378</v>
      </c>
      <c r="I9" s="5">
        <f t="shared" si="1"/>
        <v>42</v>
      </c>
      <c r="J9" s="6">
        <v>1130</v>
      </c>
      <c r="K9" s="6">
        <v>1290</v>
      </c>
      <c r="L9" s="5">
        <f t="shared" ref="L9" si="13">MAX(J9:K9)</f>
        <v>1290</v>
      </c>
      <c r="M9" s="5">
        <f t="shared" si="3"/>
        <v>17</v>
      </c>
      <c r="N9" s="6">
        <v>1280</v>
      </c>
      <c r="O9" s="6">
        <v>1430</v>
      </c>
      <c r="P9" s="5">
        <f t="shared" ref="P9" si="14">MAX(N9:O9)</f>
        <v>1430</v>
      </c>
      <c r="Q9" s="5">
        <f t="shared" si="5"/>
        <v>8</v>
      </c>
      <c r="R9" s="6">
        <v>236</v>
      </c>
      <c r="S9" s="6">
        <v>239</v>
      </c>
      <c r="T9" s="5">
        <f t="shared" ref="T9" si="15">MAX(R9:S9)</f>
        <v>239</v>
      </c>
      <c r="U9" s="5">
        <f t="shared" si="7"/>
        <v>28</v>
      </c>
      <c r="V9" s="6">
        <v>1180</v>
      </c>
      <c r="W9" s="6">
        <v>1175</v>
      </c>
      <c r="X9" s="5">
        <f t="shared" ref="X9" si="16">MAX(V9:W9)</f>
        <v>1180</v>
      </c>
      <c r="Y9" s="5">
        <f t="shared" si="9"/>
        <v>20</v>
      </c>
      <c r="Z9" s="6">
        <v>1390</v>
      </c>
      <c r="AA9" s="6">
        <v>1390</v>
      </c>
      <c r="AB9" s="5">
        <f t="shared" ref="AB9" si="17">MAX(Z9:AA9)</f>
        <v>1390</v>
      </c>
      <c r="AC9" s="7">
        <f t="shared" si="11"/>
        <v>32</v>
      </c>
    </row>
    <row r="10" spans="1:29" ht="11.45" customHeight="1" x14ac:dyDescent="0.15">
      <c r="A10" s="4">
        <v>6</v>
      </c>
      <c r="B10" s="5" t="s">
        <v>4</v>
      </c>
      <c r="C10" s="5" t="s">
        <v>22</v>
      </c>
      <c r="D10" s="5" t="s">
        <v>21</v>
      </c>
      <c r="E10" s="5" t="s">
        <v>16</v>
      </c>
      <c r="F10" s="6">
        <v>374</v>
      </c>
      <c r="G10" s="6">
        <v>375</v>
      </c>
      <c r="H10" s="5">
        <f t="shared" si="0"/>
        <v>374</v>
      </c>
      <c r="I10" s="5">
        <f t="shared" si="1"/>
        <v>40</v>
      </c>
      <c r="J10" s="6">
        <v>1040</v>
      </c>
      <c r="K10" s="6">
        <v>1410</v>
      </c>
      <c r="L10" s="5">
        <f t="shared" si="2"/>
        <v>1410</v>
      </c>
      <c r="M10" s="5">
        <f t="shared" si="3"/>
        <v>6</v>
      </c>
      <c r="N10" s="6">
        <v>1310</v>
      </c>
      <c r="O10" s="6">
        <v>1440</v>
      </c>
      <c r="P10" s="5">
        <f t="shared" si="4"/>
        <v>1440</v>
      </c>
      <c r="Q10" s="5">
        <f t="shared" si="5"/>
        <v>7</v>
      </c>
      <c r="R10" s="6">
        <v>241</v>
      </c>
      <c r="S10" s="6">
        <v>232</v>
      </c>
      <c r="T10" s="5">
        <f t="shared" si="6"/>
        <v>241</v>
      </c>
      <c r="U10" s="5">
        <f t="shared" si="7"/>
        <v>25</v>
      </c>
      <c r="V10" s="6">
        <v>1220</v>
      </c>
      <c r="W10" s="6">
        <v>1205</v>
      </c>
      <c r="X10" s="5">
        <f t="shared" si="8"/>
        <v>1220</v>
      </c>
      <c r="Y10" s="5">
        <f t="shared" si="9"/>
        <v>11</v>
      </c>
      <c r="Z10" s="6">
        <v>1410</v>
      </c>
      <c r="AA10" s="6">
        <v>1450</v>
      </c>
      <c r="AB10" s="5">
        <f t="shared" si="10"/>
        <v>1450</v>
      </c>
      <c r="AC10" s="7">
        <f t="shared" si="11"/>
        <v>20</v>
      </c>
    </row>
    <row r="11" spans="1:29" ht="11.45" customHeight="1" x14ac:dyDescent="0.15">
      <c r="A11" s="4">
        <v>7</v>
      </c>
      <c r="B11" s="5" t="s">
        <v>4</v>
      </c>
      <c r="C11" s="5" t="s">
        <v>23</v>
      </c>
      <c r="D11" s="5" t="s">
        <v>21</v>
      </c>
      <c r="E11" s="5" t="s">
        <v>16</v>
      </c>
      <c r="F11" s="6">
        <v>370</v>
      </c>
      <c r="G11" s="6">
        <v>370</v>
      </c>
      <c r="H11" s="5">
        <f t="shared" si="0"/>
        <v>370</v>
      </c>
      <c r="I11" s="5">
        <f t="shared" si="1"/>
        <v>34</v>
      </c>
      <c r="J11" s="6">
        <v>1020</v>
      </c>
      <c r="K11" s="6">
        <v>1130</v>
      </c>
      <c r="L11" s="5">
        <f t="shared" si="2"/>
        <v>1130</v>
      </c>
      <c r="M11" s="5">
        <f t="shared" si="3"/>
        <v>32</v>
      </c>
      <c r="N11" s="6">
        <v>1020</v>
      </c>
      <c r="O11" s="6">
        <v>1160</v>
      </c>
      <c r="P11" s="5">
        <f t="shared" si="4"/>
        <v>1160</v>
      </c>
      <c r="Q11" s="5">
        <f t="shared" si="5"/>
        <v>27</v>
      </c>
      <c r="R11" s="6">
        <v>232</v>
      </c>
      <c r="S11" s="6">
        <v>220</v>
      </c>
      <c r="T11" s="5">
        <f t="shared" si="6"/>
        <v>232</v>
      </c>
      <c r="U11" s="5">
        <f t="shared" si="7"/>
        <v>34</v>
      </c>
      <c r="V11" s="6">
        <v>1200</v>
      </c>
      <c r="W11" s="6">
        <v>1140</v>
      </c>
      <c r="X11" s="5">
        <f t="shared" si="8"/>
        <v>1200</v>
      </c>
      <c r="Y11" s="5">
        <f t="shared" si="9"/>
        <v>15</v>
      </c>
      <c r="Z11" s="6">
        <v>1320</v>
      </c>
      <c r="AA11" s="6">
        <v>1440</v>
      </c>
      <c r="AB11" s="5">
        <f t="shared" si="10"/>
        <v>1440</v>
      </c>
      <c r="AC11" s="7">
        <f t="shared" si="11"/>
        <v>22</v>
      </c>
    </row>
    <row r="12" spans="1:29" ht="11.45" customHeight="1" x14ac:dyDescent="0.15">
      <c r="A12" s="4">
        <v>8</v>
      </c>
      <c r="B12" s="5" t="s">
        <v>4</v>
      </c>
      <c r="C12" s="5" t="s">
        <v>24</v>
      </c>
      <c r="D12" s="5" t="s">
        <v>21</v>
      </c>
      <c r="E12" s="5" t="s">
        <v>16</v>
      </c>
      <c r="F12" s="6">
        <v>384</v>
      </c>
      <c r="G12" s="6">
        <v>385</v>
      </c>
      <c r="H12" s="5">
        <f t="shared" si="0"/>
        <v>384</v>
      </c>
      <c r="I12" s="5">
        <f t="shared" si="1"/>
        <v>44</v>
      </c>
      <c r="J12" s="6">
        <v>900</v>
      </c>
      <c r="K12" s="6">
        <v>850</v>
      </c>
      <c r="L12" s="5">
        <f t="shared" si="2"/>
        <v>900</v>
      </c>
      <c r="M12" s="5">
        <f t="shared" si="3"/>
        <v>54</v>
      </c>
      <c r="N12" s="6">
        <v>960</v>
      </c>
      <c r="O12" s="6">
        <v>990</v>
      </c>
      <c r="P12" s="5">
        <f t="shared" si="4"/>
        <v>990</v>
      </c>
      <c r="Q12" s="5">
        <f t="shared" si="5"/>
        <v>41</v>
      </c>
      <c r="R12" s="6">
        <v>227</v>
      </c>
      <c r="S12" s="6">
        <v>210</v>
      </c>
      <c r="T12" s="5">
        <f t="shared" si="6"/>
        <v>227</v>
      </c>
      <c r="U12" s="5">
        <f t="shared" si="7"/>
        <v>41</v>
      </c>
      <c r="V12" s="6">
        <v>1090</v>
      </c>
      <c r="W12" s="6">
        <v>1075</v>
      </c>
      <c r="X12" s="5">
        <f t="shared" si="8"/>
        <v>1090</v>
      </c>
      <c r="Y12" s="5">
        <f t="shared" si="9"/>
        <v>42</v>
      </c>
      <c r="Z12" s="6">
        <v>1380</v>
      </c>
      <c r="AA12" s="6">
        <v>1290</v>
      </c>
      <c r="AB12" s="5">
        <f t="shared" si="10"/>
        <v>1380</v>
      </c>
      <c r="AC12" s="7">
        <f t="shared" si="11"/>
        <v>35</v>
      </c>
    </row>
    <row r="13" spans="1:29" ht="11.45" customHeight="1" x14ac:dyDescent="0.15">
      <c r="A13" s="4">
        <v>9</v>
      </c>
      <c r="B13" s="5" t="s">
        <v>4</v>
      </c>
      <c r="C13" s="5" t="s">
        <v>25</v>
      </c>
      <c r="D13" s="5" t="s">
        <v>21</v>
      </c>
      <c r="E13" s="5" t="s">
        <v>13</v>
      </c>
      <c r="F13" s="6">
        <v>400</v>
      </c>
      <c r="G13" s="6">
        <v>391</v>
      </c>
      <c r="H13" s="5">
        <f t="shared" si="0"/>
        <v>391</v>
      </c>
      <c r="I13" s="5">
        <f t="shared" si="1"/>
        <v>48</v>
      </c>
      <c r="J13" s="6">
        <v>860</v>
      </c>
      <c r="K13" s="6">
        <v>910</v>
      </c>
      <c r="L13" s="5">
        <f t="shared" si="2"/>
        <v>910</v>
      </c>
      <c r="M13" s="5">
        <f t="shared" si="3"/>
        <v>52</v>
      </c>
      <c r="N13" s="6">
        <v>860</v>
      </c>
      <c r="O13" s="6">
        <v>860</v>
      </c>
      <c r="P13" s="5">
        <f t="shared" si="4"/>
        <v>860</v>
      </c>
      <c r="Q13" s="5">
        <f t="shared" si="5"/>
        <v>52</v>
      </c>
      <c r="R13" s="6">
        <v>210</v>
      </c>
      <c r="S13" s="6">
        <v>214</v>
      </c>
      <c r="T13" s="5">
        <f t="shared" si="6"/>
        <v>214</v>
      </c>
      <c r="U13" s="5">
        <f t="shared" si="7"/>
        <v>46</v>
      </c>
      <c r="V13" s="6">
        <v>1130</v>
      </c>
      <c r="W13" s="6">
        <v>1100</v>
      </c>
      <c r="X13" s="5">
        <f t="shared" si="8"/>
        <v>1130</v>
      </c>
      <c r="Y13" s="5">
        <f t="shared" si="9"/>
        <v>32</v>
      </c>
      <c r="Z13" s="6">
        <v>1310</v>
      </c>
      <c r="AA13" s="6">
        <v>1290</v>
      </c>
      <c r="AB13" s="5">
        <f t="shared" si="10"/>
        <v>1310</v>
      </c>
      <c r="AC13" s="7">
        <f t="shared" si="11"/>
        <v>42</v>
      </c>
    </row>
    <row r="14" spans="1:29" ht="11.45" customHeight="1" x14ac:dyDescent="0.15">
      <c r="A14" s="4">
        <v>10</v>
      </c>
      <c r="B14" s="5" t="s">
        <v>4</v>
      </c>
      <c r="C14" s="5" t="s">
        <v>26</v>
      </c>
      <c r="D14" s="5" t="s">
        <v>21</v>
      </c>
      <c r="E14" s="5" t="s">
        <v>13</v>
      </c>
      <c r="F14" s="6">
        <v>441</v>
      </c>
      <c r="G14" s="6">
        <v>435</v>
      </c>
      <c r="H14" s="5">
        <f t="shared" si="0"/>
        <v>435</v>
      </c>
      <c r="I14" s="5">
        <f t="shared" si="1"/>
        <v>63</v>
      </c>
      <c r="J14" s="6">
        <v>650</v>
      </c>
      <c r="K14" s="6">
        <v>660</v>
      </c>
      <c r="L14" s="5">
        <f t="shared" si="2"/>
        <v>660</v>
      </c>
      <c r="M14" s="5">
        <f t="shared" si="3"/>
        <v>64</v>
      </c>
      <c r="N14" s="6">
        <v>660</v>
      </c>
      <c r="O14" s="6">
        <v>700</v>
      </c>
      <c r="P14" s="5">
        <f t="shared" si="4"/>
        <v>700</v>
      </c>
      <c r="Q14" s="5">
        <f t="shared" si="5"/>
        <v>58</v>
      </c>
      <c r="R14" s="6">
        <v>187</v>
      </c>
      <c r="S14" s="6">
        <v>175</v>
      </c>
      <c r="T14" s="5">
        <f t="shared" si="6"/>
        <v>187</v>
      </c>
      <c r="U14" s="5">
        <f t="shared" si="7"/>
        <v>60</v>
      </c>
      <c r="V14" s="6">
        <v>930</v>
      </c>
      <c r="W14" s="6">
        <v>950</v>
      </c>
      <c r="X14" s="5">
        <f t="shared" si="8"/>
        <v>950</v>
      </c>
      <c r="Y14" s="5">
        <f t="shared" si="9"/>
        <v>60</v>
      </c>
      <c r="Z14" s="6">
        <v>1120</v>
      </c>
      <c r="AA14" s="6">
        <v>1120</v>
      </c>
      <c r="AB14" s="5">
        <f t="shared" si="10"/>
        <v>1120</v>
      </c>
      <c r="AC14" s="7">
        <f t="shared" si="11"/>
        <v>62</v>
      </c>
    </row>
    <row r="15" spans="1:29" ht="11.45" customHeight="1" x14ac:dyDescent="0.15">
      <c r="A15" s="4">
        <v>11</v>
      </c>
      <c r="B15" s="5" t="s">
        <v>4</v>
      </c>
      <c r="C15" s="5" t="s">
        <v>27</v>
      </c>
      <c r="D15" s="5" t="s">
        <v>21</v>
      </c>
      <c r="E15" s="5" t="s">
        <v>13</v>
      </c>
      <c r="F15" s="6">
        <v>453</v>
      </c>
      <c r="G15" s="6">
        <v>444</v>
      </c>
      <c r="H15" s="5">
        <f t="shared" si="0"/>
        <v>444</v>
      </c>
      <c r="I15" s="5">
        <f t="shared" si="1"/>
        <v>64</v>
      </c>
      <c r="J15" s="6">
        <v>380</v>
      </c>
      <c r="K15" s="6">
        <v>480</v>
      </c>
      <c r="L15" s="5">
        <f t="shared" si="2"/>
        <v>480</v>
      </c>
      <c r="M15" s="5">
        <f t="shared" si="3"/>
        <v>68</v>
      </c>
      <c r="N15" s="6">
        <v>430</v>
      </c>
      <c r="O15" s="6">
        <v>380</v>
      </c>
      <c r="P15" s="5">
        <f t="shared" si="4"/>
        <v>430</v>
      </c>
      <c r="Q15" s="5">
        <f t="shared" si="5"/>
        <v>68</v>
      </c>
      <c r="R15" s="6">
        <v>175</v>
      </c>
      <c r="S15" s="6">
        <v>172</v>
      </c>
      <c r="T15" s="5">
        <f t="shared" si="6"/>
        <v>175</v>
      </c>
      <c r="U15" s="5">
        <f t="shared" si="7"/>
        <v>65</v>
      </c>
      <c r="V15" s="6">
        <v>910</v>
      </c>
      <c r="W15" s="6">
        <v>910</v>
      </c>
      <c r="X15" s="5">
        <f t="shared" si="8"/>
        <v>910</v>
      </c>
      <c r="Y15" s="5">
        <f t="shared" si="9"/>
        <v>63</v>
      </c>
      <c r="Z15" s="6">
        <v>1060</v>
      </c>
      <c r="AA15" s="6">
        <v>1220</v>
      </c>
      <c r="AB15" s="5">
        <f t="shared" si="10"/>
        <v>1220</v>
      </c>
      <c r="AC15" s="7">
        <f t="shared" si="11"/>
        <v>54</v>
      </c>
    </row>
    <row r="16" spans="1:29" ht="11.45" customHeight="1" x14ac:dyDescent="0.15">
      <c r="A16" s="4">
        <v>12</v>
      </c>
      <c r="B16" s="5" t="s">
        <v>4</v>
      </c>
      <c r="C16" s="5" t="s">
        <v>28</v>
      </c>
      <c r="D16" s="5" t="s">
        <v>21</v>
      </c>
      <c r="E16" s="5" t="s">
        <v>13</v>
      </c>
      <c r="F16" s="6">
        <v>413</v>
      </c>
      <c r="G16" s="6">
        <v>419</v>
      </c>
      <c r="H16" s="5">
        <f t="shared" si="0"/>
        <v>413</v>
      </c>
      <c r="I16" s="5">
        <f t="shared" si="1"/>
        <v>58</v>
      </c>
      <c r="J16" s="6">
        <v>670</v>
      </c>
      <c r="K16" s="6">
        <v>600</v>
      </c>
      <c r="L16" s="5">
        <f t="shared" si="2"/>
        <v>670</v>
      </c>
      <c r="M16" s="5">
        <f t="shared" si="3"/>
        <v>63</v>
      </c>
      <c r="N16" s="6">
        <v>550</v>
      </c>
      <c r="O16" s="6">
        <v>590</v>
      </c>
      <c r="P16" s="5">
        <f t="shared" si="4"/>
        <v>590</v>
      </c>
      <c r="Q16" s="5">
        <f t="shared" si="5"/>
        <v>63</v>
      </c>
      <c r="R16" s="6">
        <v>195</v>
      </c>
      <c r="S16" s="6">
        <v>184</v>
      </c>
      <c r="T16" s="5">
        <f t="shared" si="6"/>
        <v>195</v>
      </c>
      <c r="U16" s="5">
        <f t="shared" si="7"/>
        <v>58</v>
      </c>
      <c r="V16" s="6">
        <v>980</v>
      </c>
      <c r="W16" s="6">
        <v>980</v>
      </c>
      <c r="X16" s="5">
        <f t="shared" si="8"/>
        <v>980</v>
      </c>
      <c r="Y16" s="5">
        <f t="shared" si="9"/>
        <v>57</v>
      </c>
      <c r="Z16" s="6">
        <v>1060</v>
      </c>
      <c r="AA16" s="6">
        <v>1260</v>
      </c>
      <c r="AB16" s="5">
        <f t="shared" si="10"/>
        <v>1260</v>
      </c>
      <c r="AC16" s="7">
        <f t="shared" si="11"/>
        <v>49</v>
      </c>
    </row>
    <row r="17" spans="1:29" ht="11.45" customHeight="1" x14ac:dyDescent="0.15">
      <c r="A17" s="4">
        <v>13</v>
      </c>
      <c r="B17" s="5" t="s">
        <v>4</v>
      </c>
      <c r="C17" s="5" t="s">
        <v>29</v>
      </c>
      <c r="D17" s="5" t="s">
        <v>21</v>
      </c>
      <c r="E17" s="5" t="s">
        <v>13</v>
      </c>
      <c r="F17" s="6">
        <v>440</v>
      </c>
      <c r="G17" s="6">
        <v>431</v>
      </c>
      <c r="H17" s="5">
        <f t="shared" si="0"/>
        <v>431</v>
      </c>
      <c r="I17" s="5">
        <f t="shared" si="1"/>
        <v>62</v>
      </c>
      <c r="J17" s="6">
        <v>900</v>
      </c>
      <c r="K17" s="6">
        <v>960</v>
      </c>
      <c r="L17" s="5">
        <f t="shared" si="2"/>
        <v>960</v>
      </c>
      <c r="M17" s="5">
        <f t="shared" si="3"/>
        <v>45</v>
      </c>
      <c r="N17" s="6">
        <v>640</v>
      </c>
      <c r="O17" s="6">
        <v>650</v>
      </c>
      <c r="P17" s="5">
        <f t="shared" si="4"/>
        <v>650</v>
      </c>
      <c r="Q17" s="5">
        <f t="shared" si="5"/>
        <v>61</v>
      </c>
      <c r="R17" s="6">
        <v>193</v>
      </c>
      <c r="S17" s="6">
        <v>186</v>
      </c>
      <c r="T17" s="5">
        <f t="shared" si="6"/>
        <v>193</v>
      </c>
      <c r="U17" s="5">
        <f t="shared" si="7"/>
        <v>59</v>
      </c>
      <c r="V17" s="6">
        <v>1020</v>
      </c>
      <c r="W17" s="6">
        <v>1020</v>
      </c>
      <c r="X17" s="5">
        <f t="shared" si="8"/>
        <v>1020</v>
      </c>
      <c r="Y17" s="5">
        <f t="shared" si="9"/>
        <v>51</v>
      </c>
      <c r="Z17" s="6">
        <v>1160</v>
      </c>
      <c r="AA17" s="6">
        <v>1200</v>
      </c>
      <c r="AB17" s="5">
        <f t="shared" si="10"/>
        <v>1200</v>
      </c>
      <c r="AC17" s="7">
        <f t="shared" si="11"/>
        <v>55</v>
      </c>
    </row>
    <row r="18" spans="1:29" ht="11.45" customHeight="1" x14ac:dyDescent="0.15">
      <c r="A18" s="8">
        <v>14</v>
      </c>
      <c r="B18" s="9" t="s">
        <v>9</v>
      </c>
      <c r="C18" s="9" t="s">
        <v>30</v>
      </c>
      <c r="D18" s="9" t="s">
        <v>21</v>
      </c>
      <c r="E18" s="9" t="s">
        <v>13</v>
      </c>
      <c r="F18" s="10">
        <v>453</v>
      </c>
      <c r="G18" s="10">
        <v>457</v>
      </c>
      <c r="H18" s="9">
        <f t="shared" si="0"/>
        <v>453</v>
      </c>
      <c r="I18" s="9">
        <f t="shared" si="1"/>
        <v>66</v>
      </c>
      <c r="J18" s="10">
        <v>540</v>
      </c>
      <c r="K18" s="10">
        <v>650</v>
      </c>
      <c r="L18" s="9">
        <f t="shared" si="2"/>
        <v>650</v>
      </c>
      <c r="M18" s="9">
        <f t="shared" si="3"/>
        <v>66</v>
      </c>
      <c r="N18" s="10">
        <v>500</v>
      </c>
      <c r="O18" s="10">
        <v>460</v>
      </c>
      <c r="P18" s="9">
        <f t="shared" si="4"/>
        <v>500</v>
      </c>
      <c r="Q18" s="9">
        <f t="shared" si="5"/>
        <v>66</v>
      </c>
      <c r="R18" s="10">
        <v>178</v>
      </c>
      <c r="S18" s="10">
        <v>171</v>
      </c>
      <c r="T18" s="9">
        <f t="shared" si="6"/>
        <v>178</v>
      </c>
      <c r="U18" s="9">
        <f t="shared" si="7"/>
        <v>63</v>
      </c>
      <c r="V18" s="10">
        <v>875</v>
      </c>
      <c r="W18" s="10">
        <v>860</v>
      </c>
      <c r="X18" s="9">
        <f t="shared" si="8"/>
        <v>875</v>
      </c>
      <c r="Y18" s="9">
        <f t="shared" si="9"/>
        <v>65</v>
      </c>
      <c r="Z18" s="10">
        <v>1060</v>
      </c>
      <c r="AA18" s="10">
        <v>1040</v>
      </c>
      <c r="AB18" s="9">
        <f t="shared" si="10"/>
        <v>1060</v>
      </c>
      <c r="AC18" s="11">
        <f t="shared" si="11"/>
        <v>66</v>
      </c>
    </row>
    <row r="19" spans="1:29" ht="11.45" customHeight="1" x14ac:dyDescent="0.15">
      <c r="A19" s="8">
        <v>15</v>
      </c>
      <c r="B19" s="9" t="s">
        <v>9</v>
      </c>
      <c r="C19" s="9" t="s">
        <v>31</v>
      </c>
      <c r="D19" s="9" t="s">
        <v>21</v>
      </c>
      <c r="E19" s="9" t="s">
        <v>13</v>
      </c>
      <c r="F19" s="10">
        <v>467</v>
      </c>
      <c r="G19" s="10">
        <v>477</v>
      </c>
      <c r="H19" s="9">
        <f t="shared" si="0"/>
        <v>467</v>
      </c>
      <c r="I19" s="9">
        <f t="shared" si="1"/>
        <v>67</v>
      </c>
      <c r="J19" s="10">
        <v>690</v>
      </c>
      <c r="K19" s="10">
        <v>760</v>
      </c>
      <c r="L19" s="9">
        <f t="shared" si="2"/>
        <v>760</v>
      </c>
      <c r="M19" s="9">
        <f t="shared" si="3"/>
        <v>61</v>
      </c>
      <c r="N19" s="10">
        <v>710</v>
      </c>
      <c r="O19" s="10">
        <v>780</v>
      </c>
      <c r="P19" s="9">
        <f t="shared" si="4"/>
        <v>780</v>
      </c>
      <c r="Q19" s="9">
        <f t="shared" si="5"/>
        <v>57</v>
      </c>
      <c r="R19" s="10">
        <v>172</v>
      </c>
      <c r="S19" s="10">
        <v>166</v>
      </c>
      <c r="T19" s="9">
        <f t="shared" si="6"/>
        <v>172</v>
      </c>
      <c r="U19" s="9">
        <f t="shared" si="7"/>
        <v>66</v>
      </c>
      <c r="V19" s="10">
        <v>780</v>
      </c>
      <c r="W19" s="10">
        <v>800</v>
      </c>
      <c r="X19" s="9">
        <f t="shared" si="8"/>
        <v>800</v>
      </c>
      <c r="Y19" s="9">
        <f t="shared" si="9"/>
        <v>68</v>
      </c>
      <c r="Z19" s="10">
        <v>1000</v>
      </c>
      <c r="AA19" s="10">
        <v>940</v>
      </c>
      <c r="AB19" s="9">
        <f t="shared" si="10"/>
        <v>1000</v>
      </c>
      <c r="AC19" s="11">
        <f t="shared" si="11"/>
        <v>67</v>
      </c>
    </row>
    <row r="20" spans="1:29" ht="11.45" customHeight="1" x14ac:dyDescent="0.15">
      <c r="A20" s="4">
        <v>16</v>
      </c>
      <c r="B20" s="5" t="s">
        <v>4</v>
      </c>
      <c r="C20" s="5" t="s">
        <v>33</v>
      </c>
      <c r="D20" s="5" t="s">
        <v>32</v>
      </c>
      <c r="E20" s="5" t="s">
        <v>16</v>
      </c>
      <c r="F20" s="6">
        <v>410</v>
      </c>
      <c r="G20" s="6">
        <v>390</v>
      </c>
      <c r="H20" s="5">
        <f t="shared" ref="H20:H23" si="18">MIN(F20:G20)</f>
        <v>390</v>
      </c>
      <c r="I20" s="5">
        <f t="shared" si="1"/>
        <v>47</v>
      </c>
      <c r="J20" s="6">
        <v>1360</v>
      </c>
      <c r="K20" s="6">
        <v>1240</v>
      </c>
      <c r="L20" s="5">
        <f t="shared" ref="L20:L23" si="19">MAX(J20:K20)</f>
        <v>1360</v>
      </c>
      <c r="M20" s="5">
        <f t="shared" si="3"/>
        <v>12</v>
      </c>
      <c r="N20" s="6">
        <v>1200</v>
      </c>
      <c r="O20" s="6">
        <v>1320</v>
      </c>
      <c r="P20" s="5">
        <f t="shared" ref="P20:P23" si="20">MAX(N20:O20)</f>
        <v>1320</v>
      </c>
      <c r="Q20" s="5">
        <f t="shared" si="5"/>
        <v>13</v>
      </c>
      <c r="R20" s="6">
        <v>218</v>
      </c>
      <c r="S20" s="6">
        <v>203</v>
      </c>
      <c r="T20" s="5">
        <f t="shared" ref="T20:T23" si="21">MAX(R20:S20)</f>
        <v>218</v>
      </c>
      <c r="U20" s="5">
        <f t="shared" si="7"/>
        <v>44</v>
      </c>
      <c r="V20" s="6">
        <v>1070</v>
      </c>
      <c r="W20" s="6">
        <v>1110</v>
      </c>
      <c r="X20" s="5">
        <f t="shared" ref="X20:X23" si="22">MAX(V20:W20)</f>
        <v>1110</v>
      </c>
      <c r="Y20" s="5">
        <f t="shared" si="9"/>
        <v>37</v>
      </c>
      <c r="Z20" s="6">
        <v>1400</v>
      </c>
      <c r="AA20" s="6">
        <v>1270</v>
      </c>
      <c r="AB20" s="5">
        <f t="shared" ref="AB20:AB23" si="23">MAX(Z20:AA20)</f>
        <v>1400</v>
      </c>
      <c r="AC20" s="7">
        <f t="shared" si="11"/>
        <v>30</v>
      </c>
    </row>
    <row r="21" spans="1:29" ht="11.45" customHeight="1" x14ac:dyDescent="0.15">
      <c r="A21" s="4">
        <v>17</v>
      </c>
      <c r="B21" s="5" t="s">
        <v>4</v>
      </c>
      <c r="C21" s="5" t="s">
        <v>35</v>
      </c>
      <c r="D21" s="5" t="s">
        <v>34</v>
      </c>
      <c r="E21" s="5" t="s">
        <v>16</v>
      </c>
      <c r="F21" s="6">
        <v>351</v>
      </c>
      <c r="G21" s="6">
        <v>347</v>
      </c>
      <c r="H21" s="5">
        <f t="shared" si="18"/>
        <v>347</v>
      </c>
      <c r="I21" s="5">
        <f t="shared" si="1"/>
        <v>8</v>
      </c>
      <c r="J21" s="6">
        <v>1360</v>
      </c>
      <c r="K21" s="6">
        <v>1400</v>
      </c>
      <c r="L21" s="5">
        <f t="shared" si="19"/>
        <v>1400</v>
      </c>
      <c r="M21" s="5">
        <f t="shared" si="3"/>
        <v>8</v>
      </c>
      <c r="N21" s="6">
        <v>1350</v>
      </c>
      <c r="O21" s="6">
        <v>1400</v>
      </c>
      <c r="P21" s="5">
        <f t="shared" si="20"/>
        <v>1400</v>
      </c>
      <c r="Q21" s="5">
        <f t="shared" si="5"/>
        <v>11</v>
      </c>
      <c r="R21" s="6">
        <v>263</v>
      </c>
      <c r="S21" s="6">
        <v>269</v>
      </c>
      <c r="T21" s="5">
        <f t="shared" si="21"/>
        <v>269</v>
      </c>
      <c r="U21" s="5">
        <f t="shared" si="7"/>
        <v>1</v>
      </c>
      <c r="V21" s="6">
        <v>1285</v>
      </c>
      <c r="W21" s="6">
        <v>1285</v>
      </c>
      <c r="X21" s="5">
        <f t="shared" si="22"/>
        <v>1285</v>
      </c>
      <c r="Y21" s="5">
        <f t="shared" si="9"/>
        <v>6</v>
      </c>
      <c r="Z21" s="6">
        <v>1580</v>
      </c>
      <c r="AA21" s="6">
        <v>1540</v>
      </c>
      <c r="AB21" s="5">
        <f t="shared" si="23"/>
        <v>1580</v>
      </c>
      <c r="AC21" s="7">
        <f t="shared" si="11"/>
        <v>7</v>
      </c>
    </row>
    <row r="22" spans="1:29" ht="11.45" customHeight="1" x14ac:dyDescent="0.15">
      <c r="A22" s="4">
        <v>18</v>
      </c>
      <c r="B22" s="5" t="s">
        <v>4</v>
      </c>
      <c r="C22" s="5" t="s">
        <v>37</v>
      </c>
      <c r="D22" s="5" t="s">
        <v>36</v>
      </c>
      <c r="E22" s="5" t="s">
        <v>16</v>
      </c>
      <c r="F22" s="6">
        <v>412</v>
      </c>
      <c r="G22" s="6">
        <v>421</v>
      </c>
      <c r="H22" s="5">
        <f t="shared" si="18"/>
        <v>412</v>
      </c>
      <c r="I22" s="5">
        <f t="shared" si="1"/>
        <v>57</v>
      </c>
      <c r="J22" s="6">
        <v>1000</v>
      </c>
      <c r="K22" s="6">
        <v>1160</v>
      </c>
      <c r="L22" s="5">
        <f t="shared" si="19"/>
        <v>1160</v>
      </c>
      <c r="M22" s="5">
        <f t="shared" si="3"/>
        <v>28</v>
      </c>
      <c r="N22" s="6">
        <v>960</v>
      </c>
      <c r="O22" s="6">
        <v>1160</v>
      </c>
      <c r="P22" s="5">
        <f t="shared" si="20"/>
        <v>1160</v>
      </c>
      <c r="Q22" s="5">
        <f t="shared" si="5"/>
        <v>27</v>
      </c>
      <c r="R22" s="6">
        <v>250</v>
      </c>
      <c r="S22" s="6">
        <v>249</v>
      </c>
      <c r="T22" s="5">
        <f t="shared" si="21"/>
        <v>250</v>
      </c>
      <c r="U22" s="5">
        <f t="shared" si="7"/>
        <v>14</v>
      </c>
      <c r="V22" s="6">
        <v>1150</v>
      </c>
      <c r="W22" s="6">
        <v>1140</v>
      </c>
      <c r="X22" s="5">
        <f t="shared" si="22"/>
        <v>1150</v>
      </c>
      <c r="Y22" s="5">
        <f t="shared" si="9"/>
        <v>25</v>
      </c>
      <c r="Z22" s="6">
        <v>1400</v>
      </c>
      <c r="AA22" s="6">
        <v>1410</v>
      </c>
      <c r="AB22" s="5">
        <f t="shared" si="23"/>
        <v>1410</v>
      </c>
      <c r="AC22" s="7">
        <f t="shared" si="11"/>
        <v>26</v>
      </c>
    </row>
    <row r="23" spans="1:29" ht="11.45" customHeight="1" x14ac:dyDescent="0.15">
      <c r="A23" s="8">
        <v>19</v>
      </c>
      <c r="B23" s="9" t="s">
        <v>9</v>
      </c>
      <c r="C23" s="9" t="s">
        <v>39</v>
      </c>
      <c r="D23" s="9" t="s">
        <v>38</v>
      </c>
      <c r="E23" s="9" t="s">
        <v>8</v>
      </c>
      <c r="F23" s="10">
        <v>490</v>
      </c>
      <c r="G23" s="10">
        <v>490</v>
      </c>
      <c r="H23" s="9">
        <f t="shared" si="18"/>
        <v>490</v>
      </c>
      <c r="I23" s="9">
        <f t="shared" si="1"/>
        <v>68</v>
      </c>
      <c r="J23" s="10">
        <v>740</v>
      </c>
      <c r="K23" s="10">
        <v>800</v>
      </c>
      <c r="L23" s="9">
        <f t="shared" si="19"/>
        <v>800</v>
      </c>
      <c r="M23" s="9">
        <f t="shared" si="3"/>
        <v>60</v>
      </c>
      <c r="N23" s="10">
        <v>840</v>
      </c>
      <c r="O23" s="10">
        <v>610</v>
      </c>
      <c r="P23" s="9">
        <f t="shared" si="20"/>
        <v>840</v>
      </c>
      <c r="Q23" s="9">
        <f t="shared" si="5"/>
        <v>53</v>
      </c>
      <c r="R23" s="10">
        <v>152</v>
      </c>
      <c r="S23" s="10">
        <v>158</v>
      </c>
      <c r="T23" s="9">
        <f t="shared" si="21"/>
        <v>158</v>
      </c>
      <c r="U23" s="9">
        <f t="shared" si="7"/>
        <v>68</v>
      </c>
      <c r="V23" s="10">
        <v>830</v>
      </c>
      <c r="W23" s="10">
        <v>835</v>
      </c>
      <c r="X23" s="9">
        <f t="shared" si="22"/>
        <v>835</v>
      </c>
      <c r="Y23" s="9">
        <f t="shared" si="9"/>
        <v>67</v>
      </c>
      <c r="Z23" s="10">
        <v>930</v>
      </c>
      <c r="AA23" s="10">
        <v>970</v>
      </c>
      <c r="AB23" s="9">
        <f t="shared" si="23"/>
        <v>970</v>
      </c>
      <c r="AC23" s="11">
        <f t="shared" si="11"/>
        <v>68</v>
      </c>
    </row>
    <row r="24" spans="1:29" ht="11.45" customHeight="1" x14ac:dyDescent="0.15">
      <c r="A24" s="4">
        <v>20</v>
      </c>
      <c r="B24" s="5" t="s">
        <v>4</v>
      </c>
      <c r="C24" s="5" t="s">
        <v>41</v>
      </c>
      <c r="D24" s="5" t="s">
        <v>40</v>
      </c>
      <c r="E24" s="5" t="s">
        <v>12</v>
      </c>
      <c r="F24" s="6">
        <v>342</v>
      </c>
      <c r="G24" s="6">
        <v>340</v>
      </c>
      <c r="H24" s="5">
        <f t="shared" ref="H24:H33" si="24">MIN(F24:G24)</f>
        <v>340</v>
      </c>
      <c r="I24" s="5">
        <f t="shared" si="1"/>
        <v>2</v>
      </c>
      <c r="J24" s="6">
        <v>940</v>
      </c>
      <c r="K24" s="6">
        <v>1150</v>
      </c>
      <c r="L24" s="5">
        <f t="shared" ref="L24:L33" si="25">MAX(J24:K24)</f>
        <v>1150</v>
      </c>
      <c r="M24" s="5">
        <f t="shared" si="3"/>
        <v>29</v>
      </c>
      <c r="N24" s="6">
        <v>1030</v>
      </c>
      <c r="O24" s="6">
        <v>900</v>
      </c>
      <c r="P24" s="5">
        <f t="shared" ref="P24:P33" si="26">MAX(N24:O24)</f>
        <v>1030</v>
      </c>
      <c r="Q24" s="5">
        <f t="shared" si="5"/>
        <v>37</v>
      </c>
      <c r="R24" s="6">
        <v>235</v>
      </c>
      <c r="S24" s="6">
        <v>242</v>
      </c>
      <c r="T24" s="5">
        <f t="shared" ref="T24:T33" si="27">MAX(R24:S24)</f>
        <v>242</v>
      </c>
      <c r="U24" s="5">
        <f t="shared" si="7"/>
        <v>23</v>
      </c>
      <c r="V24" s="6">
        <v>1190</v>
      </c>
      <c r="W24" s="6">
        <v>1140</v>
      </c>
      <c r="X24" s="5">
        <f t="shared" ref="X24:X33" si="28">MAX(V24:W24)</f>
        <v>1190</v>
      </c>
      <c r="Y24" s="5">
        <f t="shared" si="9"/>
        <v>17</v>
      </c>
      <c r="Z24" s="6">
        <v>1360</v>
      </c>
      <c r="AA24" s="6">
        <v>1390</v>
      </c>
      <c r="AB24" s="5">
        <f t="shared" ref="AB24:AB33" si="29">MAX(Z24:AA24)</f>
        <v>1390</v>
      </c>
      <c r="AC24" s="7">
        <f t="shared" si="11"/>
        <v>32</v>
      </c>
    </row>
    <row r="25" spans="1:29" ht="11.45" customHeight="1" x14ac:dyDescent="0.15">
      <c r="A25" s="4">
        <v>21</v>
      </c>
      <c r="B25" s="5" t="s">
        <v>4</v>
      </c>
      <c r="C25" s="5" t="s">
        <v>43</v>
      </c>
      <c r="D25" s="5" t="s">
        <v>42</v>
      </c>
      <c r="E25" s="5" t="s">
        <v>8</v>
      </c>
      <c r="F25" s="6">
        <v>365</v>
      </c>
      <c r="G25" s="6">
        <v>357</v>
      </c>
      <c r="H25" s="5">
        <f t="shared" si="24"/>
        <v>357</v>
      </c>
      <c r="I25" s="5">
        <f t="shared" si="1"/>
        <v>17</v>
      </c>
      <c r="J25" s="6">
        <v>1250</v>
      </c>
      <c r="K25" s="6">
        <v>1290</v>
      </c>
      <c r="L25" s="5">
        <f t="shared" si="25"/>
        <v>1290</v>
      </c>
      <c r="M25" s="5">
        <f t="shared" si="3"/>
        <v>17</v>
      </c>
      <c r="N25" s="6">
        <v>1220</v>
      </c>
      <c r="O25" s="6">
        <v>1240</v>
      </c>
      <c r="P25" s="5">
        <f t="shared" si="26"/>
        <v>1240</v>
      </c>
      <c r="Q25" s="5">
        <f t="shared" si="5"/>
        <v>21</v>
      </c>
      <c r="R25" s="6">
        <v>223</v>
      </c>
      <c r="S25" s="6">
        <v>228</v>
      </c>
      <c r="T25" s="5">
        <f t="shared" si="27"/>
        <v>228</v>
      </c>
      <c r="U25" s="5">
        <f t="shared" si="7"/>
        <v>39</v>
      </c>
      <c r="V25" s="6">
        <v>1060</v>
      </c>
      <c r="W25" s="6">
        <v>1110</v>
      </c>
      <c r="X25" s="5">
        <f t="shared" si="28"/>
        <v>1110</v>
      </c>
      <c r="Y25" s="5">
        <f t="shared" si="9"/>
        <v>37</v>
      </c>
      <c r="Z25" s="6">
        <v>1320</v>
      </c>
      <c r="AA25" s="6">
        <v>1260</v>
      </c>
      <c r="AB25" s="5">
        <f t="shared" si="29"/>
        <v>1320</v>
      </c>
      <c r="AC25" s="7">
        <f t="shared" si="11"/>
        <v>40</v>
      </c>
    </row>
    <row r="26" spans="1:29" ht="11.45" customHeight="1" x14ac:dyDescent="0.15">
      <c r="A26" s="4">
        <v>22</v>
      </c>
      <c r="B26" s="5" t="s">
        <v>4</v>
      </c>
      <c r="C26" s="5" t="s">
        <v>44</v>
      </c>
      <c r="D26" s="5" t="s">
        <v>42</v>
      </c>
      <c r="E26" s="5" t="s">
        <v>8</v>
      </c>
      <c r="F26" s="6">
        <v>358</v>
      </c>
      <c r="G26" s="6">
        <v>349</v>
      </c>
      <c r="H26" s="5">
        <f t="shared" si="24"/>
        <v>349</v>
      </c>
      <c r="I26" s="5">
        <f t="shared" si="1"/>
        <v>11</v>
      </c>
      <c r="J26" s="6">
        <v>790</v>
      </c>
      <c r="K26" s="6">
        <v>1370</v>
      </c>
      <c r="L26" s="5">
        <f t="shared" si="25"/>
        <v>1370</v>
      </c>
      <c r="M26" s="5">
        <f t="shared" si="3"/>
        <v>11</v>
      </c>
      <c r="N26" s="6">
        <v>1430</v>
      </c>
      <c r="O26" s="6">
        <v>1390</v>
      </c>
      <c r="P26" s="5">
        <f t="shared" si="26"/>
        <v>1430</v>
      </c>
      <c r="Q26" s="5">
        <f t="shared" si="5"/>
        <v>8</v>
      </c>
      <c r="R26" s="6">
        <v>228</v>
      </c>
      <c r="S26" s="6">
        <v>230</v>
      </c>
      <c r="T26" s="5">
        <f t="shared" si="27"/>
        <v>230</v>
      </c>
      <c r="U26" s="5">
        <f t="shared" si="7"/>
        <v>37</v>
      </c>
      <c r="V26" s="6">
        <v>1110</v>
      </c>
      <c r="W26" s="6">
        <v>1100</v>
      </c>
      <c r="X26" s="5">
        <f t="shared" si="28"/>
        <v>1110</v>
      </c>
      <c r="Y26" s="5">
        <f t="shared" si="9"/>
        <v>37</v>
      </c>
      <c r="Z26" s="6">
        <v>1410</v>
      </c>
      <c r="AA26" s="6">
        <v>1450</v>
      </c>
      <c r="AB26" s="5">
        <f t="shared" si="29"/>
        <v>1450</v>
      </c>
      <c r="AC26" s="7">
        <f t="shared" si="11"/>
        <v>20</v>
      </c>
    </row>
    <row r="27" spans="1:29" ht="11.45" customHeight="1" x14ac:dyDescent="0.15">
      <c r="A27" s="4">
        <v>23</v>
      </c>
      <c r="B27" s="5" t="s">
        <v>4</v>
      </c>
      <c r="C27" s="5" t="s">
        <v>45</v>
      </c>
      <c r="D27" s="5" t="s">
        <v>42</v>
      </c>
      <c r="E27" s="5" t="s">
        <v>8</v>
      </c>
      <c r="F27" s="6">
        <v>366</v>
      </c>
      <c r="G27" s="6">
        <v>366</v>
      </c>
      <c r="H27" s="5">
        <f t="shared" si="24"/>
        <v>366</v>
      </c>
      <c r="I27" s="5">
        <f t="shared" si="1"/>
        <v>29</v>
      </c>
      <c r="J27" s="6">
        <v>1280</v>
      </c>
      <c r="K27" s="6">
        <v>1290</v>
      </c>
      <c r="L27" s="5">
        <f t="shared" si="25"/>
        <v>1290</v>
      </c>
      <c r="M27" s="5">
        <f t="shared" si="3"/>
        <v>17</v>
      </c>
      <c r="N27" s="6">
        <v>1260</v>
      </c>
      <c r="O27" s="6">
        <v>1060</v>
      </c>
      <c r="P27" s="5">
        <f t="shared" si="26"/>
        <v>1260</v>
      </c>
      <c r="Q27" s="5">
        <f t="shared" si="5"/>
        <v>19</v>
      </c>
      <c r="R27" s="6">
        <v>245</v>
      </c>
      <c r="S27" s="6">
        <v>238</v>
      </c>
      <c r="T27" s="5">
        <f t="shared" si="27"/>
        <v>245</v>
      </c>
      <c r="U27" s="5">
        <f t="shared" si="7"/>
        <v>20</v>
      </c>
      <c r="V27" s="6">
        <v>1220</v>
      </c>
      <c r="W27" s="6">
        <v>1200</v>
      </c>
      <c r="X27" s="5">
        <f t="shared" si="28"/>
        <v>1220</v>
      </c>
      <c r="Y27" s="5">
        <f t="shared" si="9"/>
        <v>11</v>
      </c>
      <c r="Z27" s="6">
        <v>1400</v>
      </c>
      <c r="AA27" s="6">
        <v>1470</v>
      </c>
      <c r="AB27" s="5">
        <f t="shared" si="29"/>
        <v>1470</v>
      </c>
      <c r="AC27" s="7">
        <f t="shared" si="11"/>
        <v>16</v>
      </c>
    </row>
    <row r="28" spans="1:29" ht="11.45" customHeight="1" x14ac:dyDescent="0.15">
      <c r="A28" s="4">
        <v>24</v>
      </c>
      <c r="B28" s="5" t="s">
        <v>4</v>
      </c>
      <c r="C28" s="5" t="s">
        <v>46</v>
      </c>
      <c r="D28" s="5" t="s">
        <v>47</v>
      </c>
      <c r="E28" s="5" t="s">
        <v>12</v>
      </c>
      <c r="F28" s="6">
        <v>352</v>
      </c>
      <c r="G28" s="6">
        <v>352</v>
      </c>
      <c r="H28" s="5">
        <f t="shared" si="24"/>
        <v>352</v>
      </c>
      <c r="I28" s="5">
        <f t="shared" si="1"/>
        <v>13</v>
      </c>
      <c r="J28" s="6">
        <v>1460</v>
      </c>
      <c r="K28" s="6">
        <v>1470</v>
      </c>
      <c r="L28" s="5">
        <f t="shared" si="25"/>
        <v>1470</v>
      </c>
      <c r="M28" s="5">
        <f t="shared" si="3"/>
        <v>5</v>
      </c>
      <c r="N28" s="6">
        <v>1230</v>
      </c>
      <c r="O28" s="6">
        <v>1480</v>
      </c>
      <c r="P28" s="5">
        <f t="shared" si="26"/>
        <v>1480</v>
      </c>
      <c r="Q28" s="5">
        <f t="shared" si="5"/>
        <v>5</v>
      </c>
      <c r="R28" s="6">
        <v>260</v>
      </c>
      <c r="S28" s="6">
        <v>253</v>
      </c>
      <c r="T28" s="5">
        <f t="shared" si="27"/>
        <v>260</v>
      </c>
      <c r="U28" s="5">
        <f t="shared" si="7"/>
        <v>8</v>
      </c>
      <c r="V28" s="6">
        <v>1140</v>
      </c>
      <c r="W28" s="6">
        <v>1210</v>
      </c>
      <c r="X28" s="5">
        <f t="shared" si="28"/>
        <v>1210</v>
      </c>
      <c r="Y28" s="5">
        <f t="shared" si="9"/>
        <v>13</v>
      </c>
      <c r="Z28" s="6">
        <v>1530</v>
      </c>
      <c r="AA28" s="6">
        <v>1480</v>
      </c>
      <c r="AB28" s="5">
        <f t="shared" si="29"/>
        <v>1530</v>
      </c>
      <c r="AC28" s="7">
        <f t="shared" si="11"/>
        <v>10</v>
      </c>
    </row>
    <row r="29" spans="1:29" ht="11.45" customHeight="1" x14ac:dyDescent="0.15">
      <c r="A29" s="4">
        <v>25</v>
      </c>
      <c r="B29" s="5" t="s">
        <v>4</v>
      </c>
      <c r="C29" s="5" t="s">
        <v>48</v>
      </c>
      <c r="D29" s="5" t="s">
        <v>47</v>
      </c>
      <c r="E29" s="5" t="s">
        <v>12</v>
      </c>
      <c r="F29" s="6">
        <v>341</v>
      </c>
      <c r="G29" s="6">
        <v>344</v>
      </c>
      <c r="H29" s="5">
        <f t="shared" si="24"/>
        <v>341</v>
      </c>
      <c r="I29" s="5">
        <f t="shared" si="1"/>
        <v>4</v>
      </c>
      <c r="J29" s="6">
        <v>1440</v>
      </c>
      <c r="K29" s="6">
        <v>1560</v>
      </c>
      <c r="L29" s="5">
        <f t="shared" si="25"/>
        <v>1560</v>
      </c>
      <c r="M29" s="5">
        <f t="shared" si="3"/>
        <v>2</v>
      </c>
      <c r="N29" s="6">
        <v>1670</v>
      </c>
      <c r="O29" s="6">
        <v>1630</v>
      </c>
      <c r="P29" s="5">
        <f t="shared" si="26"/>
        <v>1670</v>
      </c>
      <c r="Q29" s="5">
        <f t="shared" si="5"/>
        <v>3</v>
      </c>
      <c r="R29" s="6">
        <v>264</v>
      </c>
      <c r="S29" s="6">
        <v>258</v>
      </c>
      <c r="T29" s="5">
        <f t="shared" si="27"/>
        <v>264</v>
      </c>
      <c r="U29" s="5">
        <f t="shared" si="7"/>
        <v>7</v>
      </c>
      <c r="V29" s="6">
        <v>1270</v>
      </c>
      <c r="W29" s="6">
        <v>1230</v>
      </c>
      <c r="X29" s="5">
        <f t="shared" si="28"/>
        <v>1270</v>
      </c>
      <c r="Y29" s="5">
        <f t="shared" si="9"/>
        <v>7</v>
      </c>
      <c r="Z29" s="6">
        <v>1330</v>
      </c>
      <c r="AA29" s="6">
        <v>1510</v>
      </c>
      <c r="AB29" s="5">
        <f t="shared" si="29"/>
        <v>1510</v>
      </c>
      <c r="AC29" s="7">
        <f t="shared" si="11"/>
        <v>11</v>
      </c>
    </row>
    <row r="30" spans="1:29" ht="11.45" customHeight="1" x14ac:dyDescent="0.15">
      <c r="A30" s="4">
        <v>26</v>
      </c>
      <c r="B30" s="5" t="s">
        <v>4</v>
      </c>
      <c r="C30" s="5" t="s">
        <v>49</v>
      </c>
      <c r="D30" s="5" t="s">
        <v>47</v>
      </c>
      <c r="E30" s="5" t="s">
        <v>16</v>
      </c>
      <c r="F30" s="6">
        <v>364</v>
      </c>
      <c r="G30" s="6">
        <v>360</v>
      </c>
      <c r="H30" s="5">
        <f t="shared" si="24"/>
        <v>360</v>
      </c>
      <c r="I30" s="5">
        <f t="shared" si="1"/>
        <v>22</v>
      </c>
      <c r="J30" s="6">
        <v>1329</v>
      </c>
      <c r="K30" s="6">
        <v>1270</v>
      </c>
      <c r="L30" s="5">
        <f t="shared" si="25"/>
        <v>1329</v>
      </c>
      <c r="M30" s="5">
        <f t="shared" si="3"/>
        <v>15</v>
      </c>
      <c r="N30" s="6">
        <v>1169</v>
      </c>
      <c r="O30" s="6">
        <v>1230</v>
      </c>
      <c r="P30" s="5">
        <f t="shared" si="26"/>
        <v>1230</v>
      </c>
      <c r="Q30" s="5">
        <f t="shared" si="5"/>
        <v>22</v>
      </c>
      <c r="R30" s="6">
        <v>225</v>
      </c>
      <c r="S30" s="6">
        <v>240</v>
      </c>
      <c r="T30" s="5">
        <f t="shared" si="27"/>
        <v>240</v>
      </c>
      <c r="U30" s="5">
        <f t="shared" si="7"/>
        <v>26</v>
      </c>
      <c r="V30" s="6">
        <v>1080</v>
      </c>
      <c r="W30" s="6">
        <v>1115</v>
      </c>
      <c r="X30" s="5">
        <f t="shared" si="28"/>
        <v>1115</v>
      </c>
      <c r="Y30" s="5">
        <f t="shared" si="9"/>
        <v>36</v>
      </c>
      <c r="Z30" s="6">
        <v>1430</v>
      </c>
      <c r="AA30" s="6">
        <v>1420</v>
      </c>
      <c r="AB30" s="5">
        <f t="shared" si="29"/>
        <v>1430</v>
      </c>
      <c r="AC30" s="7">
        <f t="shared" si="11"/>
        <v>23</v>
      </c>
    </row>
    <row r="31" spans="1:29" ht="11.45" customHeight="1" x14ac:dyDescent="0.15">
      <c r="A31" s="4">
        <v>27</v>
      </c>
      <c r="B31" s="5" t="s">
        <v>4</v>
      </c>
      <c r="C31" s="5" t="s">
        <v>51</v>
      </c>
      <c r="D31" s="5" t="s">
        <v>50</v>
      </c>
      <c r="E31" s="5" t="s">
        <v>16</v>
      </c>
      <c r="F31" s="6">
        <v>375</v>
      </c>
      <c r="G31" s="6">
        <v>375</v>
      </c>
      <c r="H31" s="5">
        <f t="shared" si="24"/>
        <v>375</v>
      </c>
      <c r="I31" s="5">
        <f t="shared" si="1"/>
        <v>41</v>
      </c>
      <c r="J31" s="6">
        <v>820</v>
      </c>
      <c r="K31" s="6">
        <v>910</v>
      </c>
      <c r="L31" s="5">
        <f t="shared" si="25"/>
        <v>910</v>
      </c>
      <c r="M31" s="5">
        <f t="shared" si="3"/>
        <v>52</v>
      </c>
      <c r="N31" s="6">
        <v>910</v>
      </c>
      <c r="O31" s="6">
        <v>960</v>
      </c>
      <c r="P31" s="5">
        <f t="shared" si="26"/>
        <v>960</v>
      </c>
      <c r="Q31" s="5">
        <f t="shared" si="5"/>
        <v>45</v>
      </c>
      <c r="R31" s="6">
        <v>238</v>
      </c>
      <c r="S31" s="6">
        <v>237</v>
      </c>
      <c r="T31" s="5">
        <f t="shared" si="27"/>
        <v>238</v>
      </c>
      <c r="U31" s="5">
        <f t="shared" si="7"/>
        <v>29</v>
      </c>
      <c r="V31" s="6">
        <v>1090</v>
      </c>
      <c r="W31" s="6">
        <v>1110</v>
      </c>
      <c r="X31" s="5">
        <f t="shared" si="28"/>
        <v>1110</v>
      </c>
      <c r="Y31" s="5">
        <f t="shared" si="9"/>
        <v>37</v>
      </c>
      <c r="Z31" s="6">
        <v>1210</v>
      </c>
      <c r="AA31" s="6">
        <v>1250</v>
      </c>
      <c r="AB31" s="5">
        <f t="shared" si="29"/>
        <v>1250</v>
      </c>
      <c r="AC31" s="7">
        <f t="shared" si="11"/>
        <v>51</v>
      </c>
    </row>
    <row r="32" spans="1:29" ht="11.45" customHeight="1" x14ac:dyDescent="0.15">
      <c r="A32" s="4">
        <v>28</v>
      </c>
      <c r="B32" s="5" t="s">
        <v>4</v>
      </c>
      <c r="C32" s="5" t="s">
        <v>52</v>
      </c>
      <c r="D32" s="5" t="s">
        <v>50</v>
      </c>
      <c r="E32" s="5" t="s">
        <v>16</v>
      </c>
      <c r="F32" s="6">
        <v>374</v>
      </c>
      <c r="G32" s="6">
        <v>367</v>
      </c>
      <c r="H32" s="5">
        <f t="shared" si="24"/>
        <v>367</v>
      </c>
      <c r="I32" s="5">
        <f t="shared" si="1"/>
        <v>31</v>
      </c>
      <c r="J32" s="6">
        <v>720</v>
      </c>
      <c r="K32" s="6">
        <v>1040</v>
      </c>
      <c r="L32" s="5">
        <f t="shared" si="25"/>
        <v>1040</v>
      </c>
      <c r="M32" s="5">
        <f t="shared" si="3"/>
        <v>37</v>
      </c>
      <c r="N32" s="6">
        <v>640</v>
      </c>
      <c r="O32" s="6">
        <v>670</v>
      </c>
      <c r="P32" s="5">
        <f t="shared" si="26"/>
        <v>670</v>
      </c>
      <c r="Q32" s="5">
        <f t="shared" si="5"/>
        <v>60</v>
      </c>
      <c r="R32" s="6">
        <v>238</v>
      </c>
      <c r="S32" s="6">
        <v>245</v>
      </c>
      <c r="T32" s="5">
        <f t="shared" si="27"/>
        <v>245</v>
      </c>
      <c r="U32" s="5">
        <f t="shared" si="7"/>
        <v>20</v>
      </c>
      <c r="V32" s="6">
        <v>1125</v>
      </c>
      <c r="W32" s="6">
        <v>1140</v>
      </c>
      <c r="X32" s="5">
        <f t="shared" si="28"/>
        <v>1140</v>
      </c>
      <c r="Y32" s="5">
        <f t="shared" si="9"/>
        <v>28</v>
      </c>
      <c r="Z32" s="6">
        <v>1390</v>
      </c>
      <c r="AA32" s="6">
        <v>1330</v>
      </c>
      <c r="AB32" s="5">
        <f t="shared" si="29"/>
        <v>1390</v>
      </c>
      <c r="AC32" s="7">
        <f t="shared" si="11"/>
        <v>32</v>
      </c>
    </row>
    <row r="33" spans="1:29" ht="11.45" customHeight="1" x14ac:dyDescent="0.15">
      <c r="A33" s="4">
        <v>29</v>
      </c>
      <c r="B33" s="5" t="s">
        <v>4</v>
      </c>
      <c r="C33" s="5" t="s">
        <v>53</v>
      </c>
      <c r="D33" s="5" t="s">
        <v>50</v>
      </c>
      <c r="E33" s="5" t="s">
        <v>16</v>
      </c>
      <c r="F33" s="6">
        <v>340</v>
      </c>
      <c r="G33" s="6">
        <v>336</v>
      </c>
      <c r="H33" s="5">
        <f t="shared" si="24"/>
        <v>336</v>
      </c>
      <c r="I33" s="5">
        <f t="shared" si="1"/>
        <v>1</v>
      </c>
      <c r="J33" s="6">
        <v>1120</v>
      </c>
      <c r="K33" s="6">
        <v>1030</v>
      </c>
      <c r="L33" s="5">
        <f t="shared" si="25"/>
        <v>1120</v>
      </c>
      <c r="M33" s="5">
        <f t="shared" si="3"/>
        <v>34</v>
      </c>
      <c r="N33" s="6">
        <v>880</v>
      </c>
      <c r="O33" s="6">
        <v>940</v>
      </c>
      <c r="P33" s="5">
        <f t="shared" si="26"/>
        <v>940</v>
      </c>
      <c r="Q33" s="5">
        <f t="shared" si="5"/>
        <v>47</v>
      </c>
      <c r="R33" s="6">
        <v>260</v>
      </c>
      <c r="S33" s="6">
        <v>265</v>
      </c>
      <c r="T33" s="5">
        <f t="shared" si="27"/>
        <v>265</v>
      </c>
      <c r="U33" s="5">
        <f t="shared" si="7"/>
        <v>3</v>
      </c>
      <c r="V33" s="6">
        <v>1170</v>
      </c>
      <c r="W33" s="6">
        <v>1140</v>
      </c>
      <c r="X33" s="5">
        <f t="shared" si="28"/>
        <v>1170</v>
      </c>
      <c r="Y33" s="5">
        <f t="shared" si="9"/>
        <v>22</v>
      </c>
      <c r="Z33" s="6">
        <v>1310</v>
      </c>
      <c r="AA33" s="6">
        <v>1300</v>
      </c>
      <c r="AB33" s="5">
        <f t="shared" si="29"/>
        <v>1310</v>
      </c>
      <c r="AC33" s="7">
        <f t="shared" si="11"/>
        <v>42</v>
      </c>
    </row>
    <row r="34" spans="1:29" ht="11.45" customHeight="1" x14ac:dyDescent="0.15">
      <c r="A34" s="4">
        <v>30</v>
      </c>
      <c r="B34" s="5" t="s">
        <v>4</v>
      </c>
      <c r="C34" s="5" t="s">
        <v>54</v>
      </c>
      <c r="D34" s="5" t="s">
        <v>55</v>
      </c>
      <c r="E34" s="5" t="s">
        <v>6</v>
      </c>
      <c r="F34" s="6">
        <v>357</v>
      </c>
      <c r="G34" s="6">
        <v>359</v>
      </c>
      <c r="H34" s="5">
        <f t="shared" ref="H34:H50" si="30">MIN(F34:G34)</f>
        <v>357</v>
      </c>
      <c r="I34" s="5">
        <f t="shared" si="1"/>
        <v>17</v>
      </c>
      <c r="J34" s="6">
        <v>1400</v>
      </c>
      <c r="K34" s="6">
        <v>1400</v>
      </c>
      <c r="L34" s="5">
        <f t="shared" ref="L34:L50" si="31">MAX(J34:K34)</f>
        <v>1400</v>
      </c>
      <c r="M34" s="5">
        <f t="shared" si="3"/>
        <v>8</v>
      </c>
      <c r="N34" s="6">
        <v>1340</v>
      </c>
      <c r="O34" s="6">
        <v>1450</v>
      </c>
      <c r="P34" s="5">
        <f t="shared" ref="P34:P50" si="32">MAX(N34:O34)</f>
        <v>1450</v>
      </c>
      <c r="Q34" s="5">
        <f t="shared" si="5"/>
        <v>6</v>
      </c>
      <c r="R34" s="6">
        <v>258</v>
      </c>
      <c r="S34" s="6">
        <v>245</v>
      </c>
      <c r="T34" s="5">
        <f t="shared" ref="T34:T50" si="33">MAX(R34:S34)</f>
        <v>258</v>
      </c>
      <c r="U34" s="5">
        <f t="shared" si="7"/>
        <v>9</v>
      </c>
      <c r="V34" s="6">
        <v>1310</v>
      </c>
      <c r="W34" s="6">
        <v>1295</v>
      </c>
      <c r="X34" s="5">
        <f t="shared" ref="X34:X50" si="34">MAX(V34:W34)</f>
        <v>1310</v>
      </c>
      <c r="Y34" s="5">
        <f t="shared" si="9"/>
        <v>3</v>
      </c>
      <c r="Z34" s="6">
        <v>1590</v>
      </c>
      <c r="AA34" s="6">
        <v>1530</v>
      </c>
      <c r="AB34" s="5">
        <f t="shared" ref="AB34:AB50" si="35">MAX(Z34:AA34)</f>
        <v>1590</v>
      </c>
      <c r="AC34" s="7">
        <f t="shared" si="11"/>
        <v>6</v>
      </c>
    </row>
    <row r="35" spans="1:29" ht="11.45" customHeight="1" x14ac:dyDescent="0.15">
      <c r="A35" s="4">
        <v>31</v>
      </c>
      <c r="B35" s="5" t="s">
        <v>4</v>
      </c>
      <c r="C35" s="5" t="s">
        <v>56</v>
      </c>
      <c r="D35" s="5" t="s">
        <v>55</v>
      </c>
      <c r="E35" s="5" t="s">
        <v>6</v>
      </c>
      <c r="F35" s="6">
        <v>365</v>
      </c>
      <c r="G35" s="6">
        <v>370</v>
      </c>
      <c r="H35" s="5">
        <f t="shared" si="30"/>
        <v>365</v>
      </c>
      <c r="I35" s="5">
        <f t="shared" si="1"/>
        <v>27</v>
      </c>
      <c r="J35" s="6">
        <v>1490</v>
      </c>
      <c r="K35" s="6">
        <v>1520</v>
      </c>
      <c r="L35" s="5">
        <f t="shared" si="31"/>
        <v>1520</v>
      </c>
      <c r="M35" s="5">
        <f t="shared" si="3"/>
        <v>3</v>
      </c>
      <c r="N35" s="6">
        <v>1620</v>
      </c>
      <c r="O35" s="6">
        <v>1700</v>
      </c>
      <c r="P35" s="5">
        <f t="shared" si="32"/>
        <v>1700</v>
      </c>
      <c r="Q35" s="5">
        <f t="shared" si="5"/>
        <v>2</v>
      </c>
      <c r="R35" s="6">
        <v>245</v>
      </c>
      <c r="S35" s="6">
        <v>240</v>
      </c>
      <c r="T35" s="5">
        <f t="shared" si="33"/>
        <v>245</v>
      </c>
      <c r="U35" s="5">
        <f t="shared" si="7"/>
        <v>20</v>
      </c>
      <c r="V35" s="6">
        <v>1195</v>
      </c>
      <c r="W35" s="6">
        <v>1200</v>
      </c>
      <c r="X35" s="5">
        <f t="shared" si="34"/>
        <v>1200</v>
      </c>
      <c r="Y35" s="5">
        <f t="shared" si="9"/>
        <v>15</v>
      </c>
      <c r="Z35" s="6">
        <v>1510</v>
      </c>
      <c r="AA35" s="6">
        <v>1540</v>
      </c>
      <c r="AB35" s="5">
        <f t="shared" si="35"/>
        <v>1540</v>
      </c>
      <c r="AC35" s="7">
        <f t="shared" si="11"/>
        <v>8</v>
      </c>
    </row>
    <row r="36" spans="1:29" ht="11.45" customHeight="1" x14ac:dyDescent="0.15">
      <c r="A36" s="4">
        <v>32</v>
      </c>
      <c r="B36" s="5" t="s">
        <v>4</v>
      </c>
      <c r="C36" s="5" t="s">
        <v>57</v>
      </c>
      <c r="D36" s="5" t="s">
        <v>55</v>
      </c>
      <c r="E36" s="5" t="s">
        <v>8</v>
      </c>
      <c r="F36" s="6">
        <v>349</v>
      </c>
      <c r="G36" s="6">
        <v>350</v>
      </c>
      <c r="H36" s="5">
        <f t="shared" si="30"/>
        <v>349</v>
      </c>
      <c r="I36" s="5">
        <f t="shared" si="1"/>
        <v>11</v>
      </c>
      <c r="J36" s="6">
        <v>1480</v>
      </c>
      <c r="K36" s="6">
        <v>1390</v>
      </c>
      <c r="L36" s="5">
        <f t="shared" si="31"/>
        <v>1480</v>
      </c>
      <c r="M36" s="5">
        <f t="shared" si="3"/>
        <v>4</v>
      </c>
      <c r="N36" s="6">
        <v>1580</v>
      </c>
      <c r="O36" s="6">
        <v>1440</v>
      </c>
      <c r="P36" s="5">
        <f t="shared" si="32"/>
        <v>1580</v>
      </c>
      <c r="Q36" s="5">
        <f t="shared" si="5"/>
        <v>4</v>
      </c>
      <c r="R36" s="6">
        <v>230</v>
      </c>
      <c r="S36" s="6">
        <v>248</v>
      </c>
      <c r="T36" s="5">
        <f t="shared" si="33"/>
        <v>248</v>
      </c>
      <c r="U36" s="5">
        <f t="shared" si="7"/>
        <v>16</v>
      </c>
      <c r="V36" s="6">
        <v>1360</v>
      </c>
      <c r="W36" s="6">
        <v>1390</v>
      </c>
      <c r="X36" s="5">
        <f t="shared" si="34"/>
        <v>1390</v>
      </c>
      <c r="Y36" s="5">
        <f t="shared" si="9"/>
        <v>1</v>
      </c>
      <c r="Z36" s="6">
        <v>1700</v>
      </c>
      <c r="AA36" s="6">
        <v>1700</v>
      </c>
      <c r="AB36" s="5">
        <f t="shared" si="35"/>
        <v>1700</v>
      </c>
      <c r="AC36" s="7">
        <f t="shared" si="11"/>
        <v>1</v>
      </c>
    </row>
    <row r="37" spans="1:29" ht="11.45" customHeight="1" x14ac:dyDescent="0.15">
      <c r="A37" s="4">
        <v>33</v>
      </c>
      <c r="B37" s="5" t="s">
        <v>4</v>
      </c>
      <c r="C37" s="5" t="s">
        <v>58</v>
      </c>
      <c r="D37" s="5" t="s">
        <v>55</v>
      </c>
      <c r="E37" s="5" t="s">
        <v>8</v>
      </c>
      <c r="F37" s="6">
        <v>360</v>
      </c>
      <c r="G37" s="6">
        <v>357</v>
      </c>
      <c r="H37" s="5">
        <f t="shared" si="30"/>
        <v>357</v>
      </c>
      <c r="I37" s="5">
        <f t="shared" ref="I37:I68" si="36">RANK(H37,H$5:H$72,1)</f>
        <v>17</v>
      </c>
      <c r="J37" s="6">
        <v>1330</v>
      </c>
      <c r="K37" s="6">
        <v>1410</v>
      </c>
      <c r="L37" s="5">
        <f t="shared" si="31"/>
        <v>1410</v>
      </c>
      <c r="M37" s="5">
        <f t="shared" ref="M37:M68" si="37">RANK(L37,L$5:L$72,0)</f>
        <v>6</v>
      </c>
      <c r="N37" s="6">
        <v>1260</v>
      </c>
      <c r="O37" s="6">
        <v>1260</v>
      </c>
      <c r="P37" s="5">
        <f t="shared" si="32"/>
        <v>1260</v>
      </c>
      <c r="Q37" s="5">
        <f t="shared" ref="Q37:Q68" si="38">RANK(P37,P$5:P$72,0)</f>
        <v>19</v>
      </c>
      <c r="R37" s="6">
        <v>268</v>
      </c>
      <c r="S37" s="6">
        <v>255</v>
      </c>
      <c r="T37" s="5">
        <f t="shared" si="33"/>
        <v>268</v>
      </c>
      <c r="U37" s="5">
        <f t="shared" ref="U37:U68" si="39">RANK(T37,T$5:T$72,0)</f>
        <v>2</v>
      </c>
      <c r="V37" s="6">
        <v>1360</v>
      </c>
      <c r="W37" s="6">
        <v>1310</v>
      </c>
      <c r="X37" s="5">
        <f t="shared" si="34"/>
        <v>1360</v>
      </c>
      <c r="Y37" s="5">
        <f t="shared" ref="Y37:Y68" si="40">RANK(X37,X$5:X$72,0)</f>
        <v>2</v>
      </c>
      <c r="Z37" s="6">
        <v>1600</v>
      </c>
      <c r="AA37" s="6">
        <v>1620</v>
      </c>
      <c r="AB37" s="5">
        <f t="shared" si="35"/>
        <v>1620</v>
      </c>
      <c r="AC37" s="7">
        <f t="shared" ref="AC37:AC68" si="41">RANK(AB37,AB$5:AB$72,0)</f>
        <v>3</v>
      </c>
    </row>
    <row r="38" spans="1:29" ht="11.45" customHeight="1" x14ac:dyDescent="0.15">
      <c r="A38" s="4">
        <v>34</v>
      </c>
      <c r="B38" s="5" t="s">
        <v>4</v>
      </c>
      <c r="C38" s="5" t="s">
        <v>59</v>
      </c>
      <c r="D38" s="5" t="s">
        <v>55</v>
      </c>
      <c r="E38" s="5" t="s">
        <v>8</v>
      </c>
      <c r="F38" s="6">
        <v>352</v>
      </c>
      <c r="G38" s="6">
        <v>347</v>
      </c>
      <c r="H38" s="5">
        <f t="shared" si="30"/>
        <v>347</v>
      </c>
      <c r="I38" s="5">
        <f t="shared" si="36"/>
        <v>8</v>
      </c>
      <c r="J38" s="6">
        <v>1240</v>
      </c>
      <c r="K38" s="6">
        <v>1260</v>
      </c>
      <c r="L38" s="5">
        <f t="shared" si="31"/>
        <v>1260</v>
      </c>
      <c r="M38" s="5">
        <f t="shared" si="37"/>
        <v>21</v>
      </c>
      <c r="N38" s="6">
        <v>1160</v>
      </c>
      <c r="O38" s="6">
        <v>1270</v>
      </c>
      <c r="P38" s="5">
        <f t="shared" si="32"/>
        <v>1270</v>
      </c>
      <c r="Q38" s="5">
        <f t="shared" si="38"/>
        <v>17</v>
      </c>
      <c r="R38" s="6">
        <v>252</v>
      </c>
      <c r="S38" s="6">
        <v>240</v>
      </c>
      <c r="T38" s="5">
        <f t="shared" si="33"/>
        <v>252</v>
      </c>
      <c r="U38" s="5">
        <f t="shared" si="39"/>
        <v>11</v>
      </c>
      <c r="V38" s="6">
        <v>1180</v>
      </c>
      <c r="W38" s="6">
        <v>1160</v>
      </c>
      <c r="X38" s="5">
        <f t="shared" si="34"/>
        <v>1180</v>
      </c>
      <c r="Y38" s="5">
        <f t="shared" si="40"/>
        <v>20</v>
      </c>
      <c r="Z38" s="6">
        <v>1305</v>
      </c>
      <c r="AA38" s="6">
        <v>1410</v>
      </c>
      <c r="AB38" s="5">
        <f t="shared" si="35"/>
        <v>1410</v>
      </c>
      <c r="AC38" s="7">
        <f t="shared" si="41"/>
        <v>26</v>
      </c>
    </row>
    <row r="39" spans="1:29" ht="11.45" customHeight="1" x14ac:dyDescent="0.15">
      <c r="A39" s="4">
        <v>35</v>
      </c>
      <c r="B39" s="5" t="s">
        <v>4</v>
      </c>
      <c r="C39" s="5" t="s">
        <v>60</v>
      </c>
      <c r="D39" s="5" t="s">
        <v>55</v>
      </c>
      <c r="E39" s="5" t="s">
        <v>8</v>
      </c>
      <c r="F39" s="6">
        <v>372</v>
      </c>
      <c r="G39" s="6">
        <v>375</v>
      </c>
      <c r="H39" s="5">
        <f t="shared" si="30"/>
        <v>372</v>
      </c>
      <c r="I39" s="5">
        <f t="shared" si="36"/>
        <v>36</v>
      </c>
      <c r="J39" s="6">
        <v>1590</v>
      </c>
      <c r="K39" s="6">
        <v>1620</v>
      </c>
      <c r="L39" s="5">
        <f t="shared" si="31"/>
        <v>1620</v>
      </c>
      <c r="M39" s="5">
        <f t="shared" si="37"/>
        <v>1</v>
      </c>
      <c r="N39" s="6">
        <v>1800</v>
      </c>
      <c r="O39" s="6">
        <v>1850</v>
      </c>
      <c r="P39" s="5">
        <f t="shared" si="32"/>
        <v>1850</v>
      </c>
      <c r="Q39" s="5">
        <f t="shared" si="38"/>
        <v>1</v>
      </c>
      <c r="R39" s="6">
        <v>238</v>
      </c>
      <c r="S39" s="6">
        <v>249</v>
      </c>
      <c r="T39" s="5">
        <f t="shared" si="33"/>
        <v>249</v>
      </c>
      <c r="U39" s="5">
        <f t="shared" si="39"/>
        <v>15</v>
      </c>
      <c r="V39" s="6">
        <v>1235</v>
      </c>
      <c r="W39" s="6">
        <v>1200</v>
      </c>
      <c r="X39" s="5">
        <f t="shared" si="34"/>
        <v>1235</v>
      </c>
      <c r="Y39" s="5">
        <f t="shared" si="40"/>
        <v>9</v>
      </c>
      <c r="Z39" s="6">
        <v>1500</v>
      </c>
      <c r="AA39" s="6">
        <v>1480</v>
      </c>
      <c r="AB39" s="5">
        <f t="shared" si="35"/>
        <v>1500</v>
      </c>
      <c r="AC39" s="7">
        <f t="shared" si="41"/>
        <v>14</v>
      </c>
    </row>
    <row r="40" spans="1:29" ht="11.45" customHeight="1" x14ac:dyDescent="0.15">
      <c r="A40" s="4">
        <v>36</v>
      </c>
      <c r="B40" s="5" t="s">
        <v>4</v>
      </c>
      <c r="C40" s="5" t="s">
        <v>61</v>
      </c>
      <c r="D40" s="5" t="s">
        <v>55</v>
      </c>
      <c r="E40" s="5" t="s">
        <v>10</v>
      </c>
      <c r="F40" s="6">
        <v>364</v>
      </c>
      <c r="G40" s="6">
        <v>365</v>
      </c>
      <c r="H40" s="5">
        <f t="shared" si="30"/>
        <v>364</v>
      </c>
      <c r="I40" s="5">
        <f t="shared" si="36"/>
        <v>26</v>
      </c>
      <c r="J40" s="6">
        <v>1110</v>
      </c>
      <c r="K40" s="6">
        <v>1170</v>
      </c>
      <c r="L40" s="5">
        <f t="shared" si="31"/>
        <v>1170</v>
      </c>
      <c r="M40" s="5">
        <f t="shared" si="37"/>
        <v>27</v>
      </c>
      <c r="N40" s="6">
        <v>1280</v>
      </c>
      <c r="O40" s="6">
        <v>1230</v>
      </c>
      <c r="P40" s="5">
        <f t="shared" si="32"/>
        <v>1280</v>
      </c>
      <c r="Q40" s="5">
        <f t="shared" si="38"/>
        <v>15</v>
      </c>
      <c r="R40" s="6">
        <v>220</v>
      </c>
      <c r="S40" s="6">
        <v>223</v>
      </c>
      <c r="T40" s="5">
        <f t="shared" si="33"/>
        <v>223</v>
      </c>
      <c r="U40" s="5">
        <f t="shared" si="39"/>
        <v>43</v>
      </c>
      <c r="V40" s="6">
        <v>1143</v>
      </c>
      <c r="W40" s="6">
        <v>1060</v>
      </c>
      <c r="X40" s="5">
        <f t="shared" si="34"/>
        <v>1143</v>
      </c>
      <c r="Y40" s="5">
        <f t="shared" si="40"/>
        <v>27</v>
      </c>
      <c r="Z40" s="6">
        <v>1300</v>
      </c>
      <c r="AA40" s="6">
        <v>1300</v>
      </c>
      <c r="AB40" s="5">
        <f t="shared" si="35"/>
        <v>1300</v>
      </c>
      <c r="AC40" s="7">
        <f t="shared" si="41"/>
        <v>44</v>
      </c>
    </row>
    <row r="41" spans="1:29" ht="11.45" customHeight="1" x14ac:dyDescent="0.15">
      <c r="A41" s="4">
        <v>37</v>
      </c>
      <c r="B41" s="5" t="s">
        <v>4</v>
      </c>
      <c r="C41" s="5" t="s">
        <v>62</v>
      </c>
      <c r="D41" s="5" t="s">
        <v>55</v>
      </c>
      <c r="E41" s="5" t="s">
        <v>10</v>
      </c>
      <c r="F41" s="6">
        <v>354</v>
      </c>
      <c r="G41" s="6">
        <v>345</v>
      </c>
      <c r="H41" s="5">
        <f t="shared" si="30"/>
        <v>345</v>
      </c>
      <c r="I41" s="5">
        <f t="shared" si="36"/>
        <v>5</v>
      </c>
      <c r="J41" s="6">
        <v>1320</v>
      </c>
      <c r="K41" s="6">
        <v>1390</v>
      </c>
      <c r="L41" s="5">
        <f t="shared" si="31"/>
        <v>1390</v>
      </c>
      <c r="M41" s="5">
        <f t="shared" si="37"/>
        <v>10</v>
      </c>
      <c r="N41" s="6">
        <v>1410</v>
      </c>
      <c r="O41" s="6">
        <v>1380</v>
      </c>
      <c r="P41" s="5">
        <f t="shared" si="32"/>
        <v>1410</v>
      </c>
      <c r="Q41" s="5">
        <f t="shared" si="38"/>
        <v>10</v>
      </c>
      <c r="R41" s="6">
        <v>247</v>
      </c>
      <c r="S41" s="6">
        <v>242</v>
      </c>
      <c r="T41" s="5">
        <f t="shared" si="33"/>
        <v>247</v>
      </c>
      <c r="U41" s="5">
        <f t="shared" si="39"/>
        <v>18</v>
      </c>
      <c r="V41" s="6">
        <v>1210</v>
      </c>
      <c r="W41" s="6">
        <v>1175</v>
      </c>
      <c r="X41" s="5">
        <f t="shared" si="34"/>
        <v>1210</v>
      </c>
      <c r="Y41" s="5">
        <f t="shared" si="40"/>
        <v>13</v>
      </c>
      <c r="Z41" s="6">
        <v>1540</v>
      </c>
      <c r="AA41" s="6">
        <v>1510</v>
      </c>
      <c r="AB41" s="5">
        <f t="shared" si="35"/>
        <v>1540</v>
      </c>
      <c r="AC41" s="7">
        <f t="shared" si="41"/>
        <v>8</v>
      </c>
    </row>
    <row r="42" spans="1:29" ht="11.45" customHeight="1" x14ac:dyDescent="0.15">
      <c r="A42" s="4">
        <v>38</v>
      </c>
      <c r="B42" s="5" t="s">
        <v>4</v>
      </c>
      <c r="C42" s="5" t="s">
        <v>63</v>
      </c>
      <c r="D42" s="5" t="s">
        <v>55</v>
      </c>
      <c r="E42" s="5" t="s">
        <v>10</v>
      </c>
      <c r="F42" s="6">
        <v>364</v>
      </c>
      <c r="G42" s="6">
        <v>363</v>
      </c>
      <c r="H42" s="5">
        <f t="shared" si="30"/>
        <v>363</v>
      </c>
      <c r="I42" s="5">
        <f t="shared" si="36"/>
        <v>25</v>
      </c>
      <c r="J42" s="6">
        <v>740</v>
      </c>
      <c r="K42" s="6">
        <v>1210</v>
      </c>
      <c r="L42" s="5">
        <f t="shared" si="31"/>
        <v>1210</v>
      </c>
      <c r="M42" s="5">
        <f t="shared" si="37"/>
        <v>24</v>
      </c>
      <c r="N42" s="6">
        <v>1190</v>
      </c>
      <c r="O42" s="6">
        <v>1040</v>
      </c>
      <c r="P42" s="5">
        <f t="shared" si="32"/>
        <v>1190</v>
      </c>
      <c r="Q42" s="5">
        <f t="shared" si="38"/>
        <v>26</v>
      </c>
      <c r="R42" s="6">
        <v>265</v>
      </c>
      <c r="S42" s="6">
        <v>258</v>
      </c>
      <c r="T42" s="5">
        <f t="shared" si="33"/>
        <v>265</v>
      </c>
      <c r="U42" s="5">
        <f t="shared" si="39"/>
        <v>3</v>
      </c>
      <c r="V42" s="6">
        <v>1290</v>
      </c>
      <c r="W42" s="6">
        <v>1270</v>
      </c>
      <c r="X42" s="5">
        <f t="shared" si="34"/>
        <v>1290</v>
      </c>
      <c r="Y42" s="5">
        <f t="shared" si="40"/>
        <v>5</v>
      </c>
      <c r="Z42" s="6">
        <v>1500</v>
      </c>
      <c r="AA42" s="6">
        <v>1610</v>
      </c>
      <c r="AB42" s="5">
        <f t="shared" si="35"/>
        <v>1610</v>
      </c>
      <c r="AC42" s="7">
        <f t="shared" si="41"/>
        <v>4</v>
      </c>
    </row>
    <row r="43" spans="1:29" ht="11.45" customHeight="1" x14ac:dyDescent="0.15">
      <c r="A43" s="4">
        <v>39</v>
      </c>
      <c r="B43" s="5" t="s">
        <v>4</v>
      </c>
      <c r="C43" s="5" t="s">
        <v>64</v>
      </c>
      <c r="D43" s="5" t="s">
        <v>55</v>
      </c>
      <c r="E43" s="5" t="s">
        <v>10</v>
      </c>
      <c r="F43" s="6">
        <v>363</v>
      </c>
      <c r="G43" s="6">
        <v>358</v>
      </c>
      <c r="H43" s="5">
        <f t="shared" si="30"/>
        <v>358</v>
      </c>
      <c r="I43" s="5">
        <f t="shared" si="36"/>
        <v>21</v>
      </c>
      <c r="J43" s="6">
        <v>970</v>
      </c>
      <c r="K43" s="6">
        <v>1240</v>
      </c>
      <c r="L43" s="5">
        <f t="shared" si="31"/>
        <v>1240</v>
      </c>
      <c r="M43" s="5">
        <f t="shared" si="37"/>
        <v>23</v>
      </c>
      <c r="N43" s="6">
        <v>970</v>
      </c>
      <c r="O43" s="6">
        <v>970</v>
      </c>
      <c r="P43" s="5">
        <f t="shared" si="32"/>
        <v>970</v>
      </c>
      <c r="Q43" s="5">
        <f t="shared" si="38"/>
        <v>44</v>
      </c>
      <c r="R43" s="6">
        <v>250</v>
      </c>
      <c r="S43" s="6">
        <v>253</v>
      </c>
      <c r="T43" s="5">
        <f t="shared" si="33"/>
        <v>253</v>
      </c>
      <c r="U43" s="5">
        <f t="shared" si="39"/>
        <v>10</v>
      </c>
      <c r="V43" s="6">
        <v>1130</v>
      </c>
      <c r="W43" s="6">
        <v>1140</v>
      </c>
      <c r="X43" s="5">
        <f t="shared" si="34"/>
        <v>1140</v>
      </c>
      <c r="Y43" s="5">
        <f t="shared" si="40"/>
        <v>28</v>
      </c>
      <c r="Z43" s="6">
        <v>1380</v>
      </c>
      <c r="AA43" s="6">
        <v>1430</v>
      </c>
      <c r="AB43" s="5">
        <f t="shared" si="35"/>
        <v>1430</v>
      </c>
      <c r="AC43" s="7">
        <f t="shared" si="41"/>
        <v>23</v>
      </c>
    </row>
    <row r="44" spans="1:29" ht="11.45" customHeight="1" x14ac:dyDescent="0.15">
      <c r="A44" s="4">
        <v>40</v>
      </c>
      <c r="B44" s="5" t="s">
        <v>4</v>
      </c>
      <c r="C44" s="5" t="s">
        <v>114</v>
      </c>
      <c r="D44" s="5" t="s">
        <v>55</v>
      </c>
      <c r="E44" s="5" t="s">
        <v>10</v>
      </c>
      <c r="F44" s="6">
        <v>411</v>
      </c>
      <c r="G44" s="6">
        <v>411</v>
      </c>
      <c r="H44" s="5">
        <f t="shared" si="30"/>
        <v>411</v>
      </c>
      <c r="I44" s="5">
        <f t="shared" si="36"/>
        <v>55</v>
      </c>
      <c r="J44" s="6">
        <v>520</v>
      </c>
      <c r="K44" s="6">
        <v>890</v>
      </c>
      <c r="L44" s="5">
        <f t="shared" si="31"/>
        <v>890</v>
      </c>
      <c r="M44" s="5">
        <f t="shared" si="37"/>
        <v>55</v>
      </c>
      <c r="N44" s="6">
        <v>560</v>
      </c>
      <c r="O44" s="6">
        <v>420</v>
      </c>
      <c r="P44" s="5">
        <f t="shared" si="32"/>
        <v>560</v>
      </c>
      <c r="Q44" s="5">
        <f t="shared" si="38"/>
        <v>64</v>
      </c>
      <c r="R44" s="6">
        <v>202</v>
      </c>
      <c r="S44" s="6">
        <v>208</v>
      </c>
      <c r="T44" s="5">
        <f t="shared" si="33"/>
        <v>208</v>
      </c>
      <c r="U44" s="5">
        <f t="shared" si="39"/>
        <v>49</v>
      </c>
      <c r="V44" s="6">
        <v>1030</v>
      </c>
      <c r="W44" s="6">
        <v>1020</v>
      </c>
      <c r="X44" s="5">
        <f t="shared" si="34"/>
        <v>1030</v>
      </c>
      <c r="Y44" s="5">
        <f t="shared" si="40"/>
        <v>50</v>
      </c>
      <c r="Z44" s="6">
        <v>1100</v>
      </c>
      <c r="AA44" s="6">
        <v>1120</v>
      </c>
      <c r="AB44" s="5">
        <f t="shared" si="35"/>
        <v>1120</v>
      </c>
      <c r="AC44" s="7">
        <f t="shared" si="41"/>
        <v>62</v>
      </c>
    </row>
    <row r="45" spans="1:29" ht="11.45" customHeight="1" x14ac:dyDescent="0.15">
      <c r="A45" s="8">
        <v>41</v>
      </c>
      <c r="B45" s="9" t="s">
        <v>9</v>
      </c>
      <c r="C45" s="9" t="s">
        <v>65</v>
      </c>
      <c r="D45" s="9" t="s">
        <v>55</v>
      </c>
      <c r="E45" s="9" t="s">
        <v>10</v>
      </c>
      <c r="F45" s="10">
        <v>431</v>
      </c>
      <c r="G45" s="10">
        <v>421</v>
      </c>
      <c r="H45" s="9">
        <f t="shared" si="30"/>
        <v>421</v>
      </c>
      <c r="I45" s="9">
        <f t="shared" si="36"/>
        <v>60</v>
      </c>
      <c r="J45" s="10">
        <v>920</v>
      </c>
      <c r="K45" s="10">
        <v>780</v>
      </c>
      <c r="L45" s="9">
        <f t="shared" si="31"/>
        <v>920</v>
      </c>
      <c r="M45" s="9">
        <f t="shared" si="37"/>
        <v>49</v>
      </c>
      <c r="N45" s="10">
        <v>900</v>
      </c>
      <c r="O45" s="10">
        <v>960</v>
      </c>
      <c r="P45" s="9">
        <f t="shared" si="32"/>
        <v>960</v>
      </c>
      <c r="Q45" s="9">
        <f t="shared" si="38"/>
        <v>45</v>
      </c>
      <c r="R45" s="10">
        <v>177</v>
      </c>
      <c r="S45" s="10">
        <v>175</v>
      </c>
      <c r="T45" s="9">
        <f t="shared" si="33"/>
        <v>177</v>
      </c>
      <c r="U45" s="9">
        <f t="shared" si="39"/>
        <v>64</v>
      </c>
      <c r="V45" s="10">
        <v>920</v>
      </c>
      <c r="W45" s="10">
        <v>975</v>
      </c>
      <c r="X45" s="9">
        <f t="shared" si="34"/>
        <v>975</v>
      </c>
      <c r="Y45" s="9">
        <f t="shared" si="40"/>
        <v>58</v>
      </c>
      <c r="Z45" s="10">
        <v>1290</v>
      </c>
      <c r="AA45" s="10">
        <v>1230</v>
      </c>
      <c r="AB45" s="9">
        <f t="shared" si="35"/>
        <v>1290</v>
      </c>
      <c r="AC45" s="11">
        <f t="shared" si="41"/>
        <v>46</v>
      </c>
    </row>
    <row r="46" spans="1:29" ht="11.45" customHeight="1" x14ac:dyDescent="0.15">
      <c r="A46" s="8">
        <v>42</v>
      </c>
      <c r="B46" s="9" t="s">
        <v>9</v>
      </c>
      <c r="C46" s="9" t="s">
        <v>66</v>
      </c>
      <c r="D46" s="9" t="s">
        <v>55</v>
      </c>
      <c r="E46" s="9" t="s">
        <v>10</v>
      </c>
      <c r="F46" s="10">
        <v>411</v>
      </c>
      <c r="G46" s="10">
        <v>415</v>
      </c>
      <c r="H46" s="9">
        <f t="shared" si="30"/>
        <v>411</v>
      </c>
      <c r="I46" s="9">
        <f t="shared" si="36"/>
        <v>55</v>
      </c>
      <c r="J46" s="10">
        <v>920</v>
      </c>
      <c r="K46" s="10">
        <v>920</v>
      </c>
      <c r="L46" s="9">
        <f t="shared" si="31"/>
        <v>920</v>
      </c>
      <c r="M46" s="9">
        <f t="shared" si="37"/>
        <v>49</v>
      </c>
      <c r="N46" s="10">
        <v>1100</v>
      </c>
      <c r="O46" s="10">
        <v>1030</v>
      </c>
      <c r="P46" s="9">
        <f t="shared" si="32"/>
        <v>1100</v>
      </c>
      <c r="Q46" s="9">
        <f t="shared" si="38"/>
        <v>32</v>
      </c>
      <c r="R46" s="10">
        <v>198</v>
      </c>
      <c r="S46" s="10">
        <v>195</v>
      </c>
      <c r="T46" s="9">
        <f t="shared" si="33"/>
        <v>198</v>
      </c>
      <c r="U46" s="9">
        <f t="shared" si="39"/>
        <v>56</v>
      </c>
      <c r="V46" s="10">
        <v>1085</v>
      </c>
      <c r="W46" s="10">
        <v>1040</v>
      </c>
      <c r="X46" s="9">
        <f t="shared" si="34"/>
        <v>1085</v>
      </c>
      <c r="Y46" s="9">
        <f t="shared" si="40"/>
        <v>43</v>
      </c>
      <c r="Z46" s="10">
        <v>1290</v>
      </c>
      <c r="AA46" s="10"/>
      <c r="AB46" s="9">
        <f t="shared" si="35"/>
        <v>1290</v>
      </c>
      <c r="AC46" s="11">
        <f t="shared" si="41"/>
        <v>46</v>
      </c>
    </row>
    <row r="47" spans="1:29" ht="11.45" customHeight="1" x14ac:dyDescent="0.15">
      <c r="A47" s="4">
        <v>43</v>
      </c>
      <c r="B47" s="5" t="s">
        <v>4</v>
      </c>
      <c r="C47" s="5" t="s">
        <v>67</v>
      </c>
      <c r="D47" s="5" t="s">
        <v>68</v>
      </c>
      <c r="E47" s="5" t="s">
        <v>12</v>
      </c>
      <c r="F47" s="6">
        <v>412</v>
      </c>
      <c r="G47" s="6">
        <v>399</v>
      </c>
      <c r="H47" s="5">
        <f t="shared" ref="H47" si="42">MIN(F47:G47)</f>
        <v>399</v>
      </c>
      <c r="I47" s="5">
        <f t="shared" si="36"/>
        <v>51</v>
      </c>
      <c r="J47" s="6">
        <v>800</v>
      </c>
      <c r="K47" s="6">
        <v>850</v>
      </c>
      <c r="L47" s="5">
        <f t="shared" ref="L47" si="43">MAX(J47:K47)</f>
        <v>850</v>
      </c>
      <c r="M47" s="5">
        <f t="shared" si="37"/>
        <v>58</v>
      </c>
      <c r="N47" s="6">
        <v>810</v>
      </c>
      <c r="O47" s="6">
        <v>900</v>
      </c>
      <c r="P47" s="5">
        <f t="shared" ref="P47" si="44">MAX(N47:O47)</f>
        <v>900</v>
      </c>
      <c r="Q47" s="5">
        <f t="shared" si="38"/>
        <v>51</v>
      </c>
      <c r="R47" s="6">
        <v>202</v>
      </c>
      <c r="S47" s="6">
        <v>201</v>
      </c>
      <c r="T47" s="5">
        <f t="shared" ref="T47" si="45">MAX(R47:S47)</f>
        <v>202</v>
      </c>
      <c r="U47" s="5">
        <f t="shared" si="39"/>
        <v>53</v>
      </c>
      <c r="V47" s="6">
        <v>1050</v>
      </c>
      <c r="W47" s="6">
        <v>1060</v>
      </c>
      <c r="X47" s="5">
        <f t="shared" ref="X47" si="46">MAX(V47:W47)</f>
        <v>1060</v>
      </c>
      <c r="Y47" s="5">
        <f t="shared" si="40"/>
        <v>46</v>
      </c>
      <c r="Z47" s="6">
        <v>1290</v>
      </c>
      <c r="AA47" s="6">
        <v>1300</v>
      </c>
      <c r="AB47" s="5">
        <f t="shared" ref="AB47" si="47">MAX(Z47:AA47)</f>
        <v>1300</v>
      </c>
      <c r="AC47" s="7">
        <f t="shared" si="41"/>
        <v>44</v>
      </c>
    </row>
    <row r="48" spans="1:29" ht="11.45" customHeight="1" x14ac:dyDescent="0.15">
      <c r="A48" s="4">
        <v>44</v>
      </c>
      <c r="B48" s="5" t="s">
        <v>4</v>
      </c>
      <c r="C48" s="5" t="s">
        <v>69</v>
      </c>
      <c r="D48" s="5" t="s">
        <v>68</v>
      </c>
      <c r="E48" s="5" t="s">
        <v>16</v>
      </c>
      <c r="F48" s="6">
        <v>391</v>
      </c>
      <c r="G48" s="6">
        <v>385</v>
      </c>
      <c r="H48" s="5">
        <f t="shared" si="30"/>
        <v>385</v>
      </c>
      <c r="I48" s="5">
        <f t="shared" si="36"/>
        <v>45</v>
      </c>
      <c r="J48" s="6">
        <v>1030</v>
      </c>
      <c r="K48" s="6">
        <v>1000</v>
      </c>
      <c r="L48" s="5">
        <f t="shared" si="31"/>
        <v>1030</v>
      </c>
      <c r="M48" s="5">
        <f t="shared" si="37"/>
        <v>38</v>
      </c>
      <c r="N48" s="6">
        <v>640</v>
      </c>
      <c r="O48" s="6">
        <v>840</v>
      </c>
      <c r="P48" s="5">
        <f t="shared" si="32"/>
        <v>840</v>
      </c>
      <c r="Q48" s="5">
        <f t="shared" si="38"/>
        <v>53</v>
      </c>
      <c r="R48" s="6">
        <v>225</v>
      </c>
      <c r="S48" s="6">
        <v>232</v>
      </c>
      <c r="T48" s="5">
        <f t="shared" si="33"/>
        <v>232</v>
      </c>
      <c r="U48" s="5">
        <f t="shared" si="39"/>
        <v>34</v>
      </c>
      <c r="V48" s="6">
        <v>1050</v>
      </c>
      <c r="W48" s="6">
        <v>1020</v>
      </c>
      <c r="X48" s="5">
        <f t="shared" si="34"/>
        <v>1050</v>
      </c>
      <c r="Y48" s="5">
        <f t="shared" si="40"/>
        <v>47</v>
      </c>
      <c r="Z48" s="6">
        <v>1260</v>
      </c>
      <c r="AA48" s="6">
        <v>1260</v>
      </c>
      <c r="AB48" s="5">
        <f t="shared" si="35"/>
        <v>1260</v>
      </c>
      <c r="AC48" s="7">
        <f t="shared" si="41"/>
        <v>49</v>
      </c>
    </row>
    <row r="49" spans="1:29" ht="11.45" customHeight="1" x14ac:dyDescent="0.15">
      <c r="A49" s="4">
        <v>45</v>
      </c>
      <c r="B49" s="5" t="s">
        <v>4</v>
      </c>
      <c r="C49" s="5" t="s">
        <v>70</v>
      </c>
      <c r="D49" s="5" t="s">
        <v>68</v>
      </c>
      <c r="E49" s="5" t="s">
        <v>16</v>
      </c>
      <c r="F49" s="6">
        <v>369</v>
      </c>
      <c r="G49" s="6">
        <v>366</v>
      </c>
      <c r="H49" s="5">
        <f t="shared" si="30"/>
        <v>366</v>
      </c>
      <c r="I49" s="5">
        <f t="shared" si="36"/>
        <v>29</v>
      </c>
      <c r="J49" s="6">
        <v>1010</v>
      </c>
      <c r="K49" s="6">
        <v>940</v>
      </c>
      <c r="L49" s="5">
        <f t="shared" si="31"/>
        <v>1010</v>
      </c>
      <c r="M49" s="5">
        <f t="shared" si="37"/>
        <v>42</v>
      </c>
      <c r="N49" s="6">
        <v>710</v>
      </c>
      <c r="O49" s="6">
        <v>1010</v>
      </c>
      <c r="P49" s="5">
        <f t="shared" si="32"/>
        <v>1010</v>
      </c>
      <c r="Q49" s="5">
        <f t="shared" si="38"/>
        <v>39</v>
      </c>
      <c r="R49" s="6">
        <v>224</v>
      </c>
      <c r="S49" s="6">
        <v>232</v>
      </c>
      <c r="T49" s="5">
        <f t="shared" si="33"/>
        <v>232</v>
      </c>
      <c r="U49" s="5">
        <f t="shared" si="39"/>
        <v>34</v>
      </c>
      <c r="V49" s="6">
        <v>1080</v>
      </c>
      <c r="W49" s="6">
        <v>1150</v>
      </c>
      <c r="X49" s="5">
        <f t="shared" si="34"/>
        <v>1150</v>
      </c>
      <c r="Y49" s="5">
        <f t="shared" si="40"/>
        <v>25</v>
      </c>
      <c r="Z49" s="6">
        <v>1190</v>
      </c>
      <c r="AA49" s="6">
        <v>1340</v>
      </c>
      <c r="AB49" s="5">
        <f t="shared" si="35"/>
        <v>1340</v>
      </c>
      <c r="AC49" s="7">
        <f t="shared" si="41"/>
        <v>39</v>
      </c>
    </row>
    <row r="50" spans="1:29" ht="11.45" customHeight="1" x14ac:dyDescent="0.15">
      <c r="A50" s="4">
        <v>46</v>
      </c>
      <c r="B50" s="5" t="s">
        <v>4</v>
      </c>
      <c r="C50" s="5" t="s">
        <v>71</v>
      </c>
      <c r="D50" s="5" t="s">
        <v>68</v>
      </c>
      <c r="E50" s="5" t="s">
        <v>13</v>
      </c>
      <c r="F50" s="6">
        <v>402</v>
      </c>
      <c r="G50" s="6">
        <v>415</v>
      </c>
      <c r="H50" s="5">
        <f t="shared" si="30"/>
        <v>402</v>
      </c>
      <c r="I50" s="5">
        <f t="shared" si="36"/>
        <v>53</v>
      </c>
      <c r="J50" s="6">
        <v>640</v>
      </c>
      <c r="K50" s="6">
        <v>750</v>
      </c>
      <c r="L50" s="5">
        <f t="shared" si="31"/>
        <v>750</v>
      </c>
      <c r="M50" s="5">
        <f t="shared" si="37"/>
        <v>62</v>
      </c>
      <c r="N50" s="6">
        <v>610</v>
      </c>
      <c r="O50" s="6">
        <v>700</v>
      </c>
      <c r="P50" s="5">
        <f t="shared" si="32"/>
        <v>700</v>
      </c>
      <c r="Q50" s="5">
        <f t="shared" si="38"/>
        <v>58</v>
      </c>
      <c r="R50" s="6">
        <v>202</v>
      </c>
      <c r="S50" s="6">
        <v>204</v>
      </c>
      <c r="T50" s="5">
        <f t="shared" si="33"/>
        <v>204</v>
      </c>
      <c r="U50" s="5">
        <f t="shared" si="39"/>
        <v>52</v>
      </c>
      <c r="V50" s="6">
        <v>970</v>
      </c>
      <c r="W50" s="6">
        <v>975</v>
      </c>
      <c r="X50" s="5">
        <f t="shared" si="34"/>
        <v>975</v>
      </c>
      <c r="Y50" s="5">
        <f t="shared" si="40"/>
        <v>58</v>
      </c>
      <c r="Z50" s="6">
        <v>1160</v>
      </c>
      <c r="AA50" s="6">
        <v>1140</v>
      </c>
      <c r="AB50" s="5">
        <f t="shared" si="35"/>
        <v>1160</v>
      </c>
      <c r="AC50" s="7">
        <f t="shared" si="41"/>
        <v>59</v>
      </c>
    </row>
    <row r="51" spans="1:29" ht="11.45" customHeight="1" x14ac:dyDescent="0.15">
      <c r="A51" s="4">
        <v>47</v>
      </c>
      <c r="B51" s="5" t="s">
        <v>4</v>
      </c>
      <c r="C51" s="5" t="s">
        <v>73</v>
      </c>
      <c r="D51" s="5" t="s">
        <v>72</v>
      </c>
      <c r="E51" s="5" t="s">
        <v>10</v>
      </c>
      <c r="F51" s="6">
        <v>374</v>
      </c>
      <c r="G51" s="6">
        <v>369</v>
      </c>
      <c r="H51" s="5">
        <f t="shared" ref="H51:H52" si="48">MIN(F51:G51)</f>
        <v>369</v>
      </c>
      <c r="I51" s="5">
        <f t="shared" si="36"/>
        <v>32</v>
      </c>
      <c r="J51" s="6">
        <v>1050</v>
      </c>
      <c r="K51" s="6">
        <v>1140</v>
      </c>
      <c r="L51" s="5">
        <f t="shared" ref="L51:L52" si="49">MAX(J51:K51)</f>
        <v>1140</v>
      </c>
      <c r="M51" s="5">
        <f t="shared" si="37"/>
        <v>30</v>
      </c>
      <c r="N51" s="6">
        <v>1130</v>
      </c>
      <c r="O51" s="6">
        <v>1090</v>
      </c>
      <c r="P51" s="5">
        <f t="shared" ref="P51:P52" si="50">MAX(N51:O51)</f>
        <v>1130</v>
      </c>
      <c r="Q51" s="5">
        <f t="shared" si="38"/>
        <v>31</v>
      </c>
      <c r="R51" s="6">
        <v>235</v>
      </c>
      <c r="S51" s="6">
        <v>236</v>
      </c>
      <c r="T51" s="5">
        <f t="shared" ref="T51:T52" si="51">MAX(R51:S51)</f>
        <v>236</v>
      </c>
      <c r="U51" s="5">
        <f t="shared" si="39"/>
        <v>31</v>
      </c>
      <c r="V51" s="6">
        <v>1185</v>
      </c>
      <c r="W51" s="6">
        <v>1165</v>
      </c>
      <c r="X51" s="5">
        <f t="shared" ref="X51:X52" si="52">MAX(V51:W51)</f>
        <v>1185</v>
      </c>
      <c r="Y51" s="5">
        <f t="shared" si="40"/>
        <v>18</v>
      </c>
      <c r="Z51" s="6">
        <v>1610</v>
      </c>
      <c r="AA51" s="6">
        <v>1500</v>
      </c>
      <c r="AB51" s="5">
        <f t="shared" ref="AB51:AB52" si="53">MAX(Z51:AA51)</f>
        <v>1610</v>
      </c>
      <c r="AC51" s="7">
        <f t="shared" si="41"/>
        <v>4</v>
      </c>
    </row>
    <row r="52" spans="1:29" ht="11.45" customHeight="1" x14ac:dyDescent="0.15">
      <c r="A52" s="4">
        <v>48</v>
      </c>
      <c r="B52" s="5" t="s">
        <v>4</v>
      </c>
      <c r="C52" s="5" t="s">
        <v>75</v>
      </c>
      <c r="D52" s="5" t="s">
        <v>74</v>
      </c>
      <c r="E52" s="5" t="s">
        <v>12</v>
      </c>
      <c r="F52" s="6">
        <v>354</v>
      </c>
      <c r="G52" s="6">
        <v>345</v>
      </c>
      <c r="H52" s="5">
        <f t="shared" si="48"/>
        <v>345</v>
      </c>
      <c r="I52" s="5">
        <f t="shared" si="36"/>
        <v>5</v>
      </c>
      <c r="J52" s="6">
        <v>910</v>
      </c>
      <c r="K52" s="6">
        <v>1020</v>
      </c>
      <c r="L52" s="5">
        <f t="shared" si="49"/>
        <v>1020</v>
      </c>
      <c r="M52" s="5">
        <f t="shared" si="37"/>
        <v>39</v>
      </c>
      <c r="N52" s="6">
        <v>911</v>
      </c>
      <c r="O52" s="6">
        <v>1220</v>
      </c>
      <c r="P52" s="5">
        <f t="shared" si="50"/>
        <v>1220</v>
      </c>
      <c r="Q52" s="5">
        <f t="shared" si="38"/>
        <v>24</v>
      </c>
      <c r="R52" s="6">
        <v>247</v>
      </c>
      <c r="S52" s="6">
        <v>246</v>
      </c>
      <c r="T52" s="5">
        <f t="shared" si="51"/>
        <v>247</v>
      </c>
      <c r="U52" s="5">
        <f t="shared" si="39"/>
        <v>18</v>
      </c>
      <c r="V52" s="6">
        <v>1210</v>
      </c>
      <c r="W52" s="6">
        <v>1225</v>
      </c>
      <c r="X52" s="5">
        <f t="shared" si="52"/>
        <v>1225</v>
      </c>
      <c r="Y52" s="5">
        <f t="shared" si="40"/>
        <v>10</v>
      </c>
      <c r="Z52" s="6">
        <v>1410</v>
      </c>
      <c r="AA52" s="6">
        <v>1460</v>
      </c>
      <c r="AB52" s="5">
        <f t="shared" si="53"/>
        <v>1460</v>
      </c>
      <c r="AC52" s="7">
        <f t="shared" si="41"/>
        <v>18</v>
      </c>
    </row>
    <row r="53" spans="1:29" s="1" customFormat="1" ht="11.45" customHeight="1" x14ac:dyDescent="0.15">
      <c r="A53" s="4">
        <v>49</v>
      </c>
      <c r="B53" s="5" t="s">
        <v>4</v>
      </c>
      <c r="C53" s="5" t="s">
        <v>77</v>
      </c>
      <c r="D53" s="5" t="s">
        <v>76</v>
      </c>
      <c r="E53" s="5" t="s">
        <v>16</v>
      </c>
      <c r="F53" s="6">
        <v>358</v>
      </c>
      <c r="G53" s="6">
        <v>356</v>
      </c>
      <c r="H53" s="5">
        <f t="shared" ref="H53" si="54">MIN(F53:G53)</f>
        <v>356</v>
      </c>
      <c r="I53" s="5">
        <f t="shared" si="36"/>
        <v>16</v>
      </c>
      <c r="J53" s="6">
        <v>1280</v>
      </c>
      <c r="K53" s="6">
        <v>1360</v>
      </c>
      <c r="L53" s="5">
        <f t="shared" ref="L53" si="55">MAX(J53:K53)</f>
        <v>1360</v>
      </c>
      <c r="M53" s="5">
        <f t="shared" si="37"/>
        <v>12</v>
      </c>
      <c r="N53" s="6">
        <v>1250</v>
      </c>
      <c r="O53" s="6">
        <v>1320</v>
      </c>
      <c r="P53" s="5">
        <f t="shared" ref="P53" si="56">MAX(N53:O53)</f>
        <v>1320</v>
      </c>
      <c r="Q53" s="5">
        <f t="shared" si="38"/>
        <v>13</v>
      </c>
      <c r="R53" s="6">
        <v>265</v>
      </c>
      <c r="S53" s="6">
        <v>263</v>
      </c>
      <c r="T53" s="5">
        <f t="shared" ref="T53" si="57">MAX(R53:S53)</f>
        <v>265</v>
      </c>
      <c r="U53" s="5">
        <f t="shared" si="39"/>
        <v>3</v>
      </c>
      <c r="V53" s="6">
        <v>1310</v>
      </c>
      <c r="W53" s="6">
        <v>1310</v>
      </c>
      <c r="X53" s="5">
        <f t="shared" ref="X53" si="58">MAX(V53:W53)</f>
        <v>1310</v>
      </c>
      <c r="Y53" s="5">
        <f t="shared" si="40"/>
        <v>3</v>
      </c>
      <c r="Z53" s="6">
        <v>1620</v>
      </c>
      <c r="AA53" s="6">
        <v>1670</v>
      </c>
      <c r="AB53" s="5">
        <f t="shared" ref="AB53" si="59">MAX(Z53:AA53)</f>
        <v>1670</v>
      </c>
      <c r="AC53" s="7">
        <f t="shared" si="41"/>
        <v>2</v>
      </c>
    </row>
    <row r="54" spans="1:29" ht="11.45" customHeight="1" x14ac:dyDescent="0.15">
      <c r="A54" s="8">
        <v>50</v>
      </c>
      <c r="B54" s="9" t="s">
        <v>9</v>
      </c>
      <c r="C54" s="9" t="s">
        <v>78</v>
      </c>
      <c r="D54" s="9" t="s">
        <v>76</v>
      </c>
      <c r="E54" s="9" t="s">
        <v>16</v>
      </c>
      <c r="F54" s="10">
        <v>420</v>
      </c>
      <c r="G54" s="10">
        <v>420</v>
      </c>
      <c r="H54" s="9">
        <f t="shared" ref="H54:H65" si="60">MIN(F54:G54)</f>
        <v>420</v>
      </c>
      <c r="I54" s="9">
        <f t="shared" si="36"/>
        <v>59</v>
      </c>
      <c r="J54" s="10">
        <v>1140</v>
      </c>
      <c r="K54" s="10">
        <v>1110</v>
      </c>
      <c r="L54" s="9">
        <f t="shared" ref="L54:L65" si="61">MAX(J54:K54)</f>
        <v>1140</v>
      </c>
      <c r="M54" s="9">
        <f t="shared" si="37"/>
        <v>30</v>
      </c>
      <c r="N54" s="10">
        <v>1170</v>
      </c>
      <c r="O54" s="10">
        <v>1270</v>
      </c>
      <c r="P54" s="9">
        <f t="shared" ref="P54:P65" si="62">MAX(N54:O54)</f>
        <v>1270</v>
      </c>
      <c r="Q54" s="9">
        <f t="shared" si="38"/>
        <v>17</v>
      </c>
      <c r="R54" s="10">
        <v>193</v>
      </c>
      <c r="S54" s="10">
        <v>198</v>
      </c>
      <c r="T54" s="9">
        <f t="shared" ref="T54:T65" si="63">MAX(R54:S54)</f>
        <v>198</v>
      </c>
      <c r="U54" s="9">
        <f t="shared" si="39"/>
        <v>56</v>
      </c>
      <c r="V54" s="10">
        <v>1005</v>
      </c>
      <c r="W54" s="10">
        <v>1005</v>
      </c>
      <c r="X54" s="9">
        <f t="shared" ref="X54:X65" si="64">MAX(V54:W54)</f>
        <v>1005</v>
      </c>
      <c r="Y54" s="9">
        <f t="shared" si="40"/>
        <v>52</v>
      </c>
      <c r="Z54" s="10">
        <v>1240</v>
      </c>
      <c r="AA54" s="10">
        <v>1320</v>
      </c>
      <c r="AB54" s="9">
        <f t="shared" ref="AB54:AB65" si="65">MAX(Z54:AA54)</f>
        <v>1320</v>
      </c>
      <c r="AC54" s="11">
        <f t="shared" si="41"/>
        <v>40</v>
      </c>
    </row>
    <row r="55" spans="1:29" ht="11.45" customHeight="1" x14ac:dyDescent="0.15">
      <c r="A55" s="4">
        <v>51</v>
      </c>
      <c r="B55" s="5" t="s">
        <v>4</v>
      </c>
      <c r="C55" s="5" t="s">
        <v>80</v>
      </c>
      <c r="D55" s="5" t="s">
        <v>79</v>
      </c>
      <c r="E55" s="5" t="s">
        <v>16</v>
      </c>
      <c r="F55" s="6">
        <v>402</v>
      </c>
      <c r="G55" s="6">
        <v>400</v>
      </c>
      <c r="H55" s="5">
        <f t="shared" si="60"/>
        <v>400</v>
      </c>
      <c r="I55" s="5">
        <f t="shared" si="36"/>
        <v>52</v>
      </c>
      <c r="J55" s="6">
        <v>1010</v>
      </c>
      <c r="K55" s="6">
        <v>1020</v>
      </c>
      <c r="L55" s="5">
        <f t="shared" si="61"/>
        <v>1020</v>
      </c>
      <c r="M55" s="5">
        <f t="shared" si="37"/>
        <v>39</v>
      </c>
      <c r="N55" s="6">
        <v>900</v>
      </c>
      <c r="O55" s="6">
        <v>1000</v>
      </c>
      <c r="P55" s="5">
        <f t="shared" si="62"/>
        <v>1000</v>
      </c>
      <c r="Q55" s="5">
        <f t="shared" si="38"/>
        <v>40</v>
      </c>
      <c r="R55" s="6">
        <v>206</v>
      </c>
      <c r="S55" s="6">
        <v>204</v>
      </c>
      <c r="T55" s="5">
        <f t="shared" si="63"/>
        <v>206</v>
      </c>
      <c r="U55" s="5">
        <f t="shared" si="39"/>
        <v>51</v>
      </c>
      <c r="V55" s="6">
        <v>985</v>
      </c>
      <c r="W55" s="6">
        <v>985</v>
      </c>
      <c r="X55" s="5">
        <f t="shared" si="64"/>
        <v>985</v>
      </c>
      <c r="Y55" s="5">
        <f t="shared" si="40"/>
        <v>55</v>
      </c>
      <c r="Z55" s="6">
        <v>1360</v>
      </c>
      <c r="AA55" s="6">
        <v>1130</v>
      </c>
      <c r="AB55" s="5">
        <f t="shared" si="65"/>
        <v>1360</v>
      </c>
      <c r="AC55" s="7">
        <f t="shared" si="41"/>
        <v>36</v>
      </c>
    </row>
    <row r="56" spans="1:29" ht="11.45" customHeight="1" x14ac:dyDescent="0.15">
      <c r="A56" s="4">
        <v>52</v>
      </c>
      <c r="B56" s="5" t="s">
        <v>4</v>
      </c>
      <c r="C56" s="5" t="s">
        <v>81</v>
      </c>
      <c r="D56" s="5" t="s">
        <v>79</v>
      </c>
      <c r="E56" s="5" t="s">
        <v>16</v>
      </c>
      <c r="F56" s="6">
        <v>386</v>
      </c>
      <c r="G56" s="6">
        <v>388</v>
      </c>
      <c r="H56" s="5">
        <f t="shared" si="60"/>
        <v>386</v>
      </c>
      <c r="I56" s="5">
        <f t="shared" si="36"/>
        <v>46</v>
      </c>
      <c r="J56" s="6">
        <v>860</v>
      </c>
      <c r="K56" s="6">
        <v>840</v>
      </c>
      <c r="L56" s="5">
        <f t="shared" si="61"/>
        <v>860</v>
      </c>
      <c r="M56" s="5">
        <f t="shared" si="37"/>
        <v>56</v>
      </c>
      <c r="N56" s="6">
        <v>700</v>
      </c>
      <c r="O56" s="6">
        <v>840</v>
      </c>
      <c r="P56" s="5">
        <f t="shared" si="62"/>
        <v>840</v>
      </c>
      <c r="Q56" s="5">
        <f t="shared" si="38"/>
        <v>53</v>
      </c>
      <c r="R56" s="6">
        <v>182</v>
      </c>
      <c r="S56" s="6">
        <v>200</v>
      </c>
      <c r="T56" s="5">
        <f t="shared" si="63"/>
        <v>200</v>
      </c>
      <c r="U56" s="5">
        <f t="shared" si="39"/>
        <v>54</v>
      </c>
      <c r="V56" s="6">
        <v>990</v>
      </c>
      <c r="W56" s="6">
        <v>935</v>
      </c>
      <c r="X56" s="5">
        <f t="shared" si="64"/>
        <v>990</v>
      </c>
      <c r="Y56" s="5">
        <f t="shared" si="40"/>
        <v>54</v>
      </c>
      <c r="Z56" s="6">
        <v>1140</v>
      </c>
      <c r="AA56" s="6">
        <v>1100</v>
      </c>
      <c r="AB56" s="5">
        <f t="shared" si="65"/>
        <v>1140</v>
      </c>
      <c r="AC56" s="7">
        <f t="shared" si="41"/>
        <v>61</v>
      </c>
    </row>
    <row r="57" spans="1:29" ht="11.45" customHeight="1" x14ac:dyDescent="0.15">
      <c r="A57" s="4">
        <v>53</v>
      </c>
      <c r="B57" s="5" t="s">
        <v>4</v>
      </c>
      <c r="C57" s="5" t="s">
        <v>82</v>
      </c>
      <c r="D57" s="5" t="s">
        <v>79</v>
      </c>
      <c r="E57" s="5" t="s">
        <v>16</v>
      </c>
      <c r="F57" s="6">
        <v>395</v>
      </c>
      <c r="G57" s="6">
        <v>393</v>
      </c>
      <c r="H57" s="5">
        <f t="shared" si="60"/>
        <v>393</v>
      </c>
      <c r="I57" s="5">
        <f t="shared" si="36"/>
        <v>49</v>
      </c>
      <c r="J57" s="6">
        <v>1050</v>
      </c>
      <c r="K57" s="6">
        <v>910</v>
      </c>
      <c r="L57" s="5">
        <f t="shared" si="61"/>
        <v>1050</v>
      </c>
      <c r="M57" s="5">
        <f t="shared" si="37"/>
        <v>36</v>
      </c>
      <c r="N57" s="6">
        <v>920</v>
      </c>
      <c r="O57" s="6">
        <v>1070</v>
      </c>
      <c r="P57" s="5">
        <f t="shared" si="62"/>
        <v>1070</v>
      </c>
      <c r="Q57" s="5">
        <f t="shared" si="38"/>
        <v>33</v>
      </c>
      <c r="R57" s="6">
        <v>215</v>
      </c>
      <c r="S57" s="6">
        <v>226</v>
      </c>
      <c r="T57" s="5">
        <f t="shared" si="63"/>
        <v>226</v>
      </c>
      <c r="U57" s="5">
        <f t="shared" si="39"/>
        <v>42</v>
      </c>
      <c r="V57" s="6">
        <v>1010</v>
      </c>
      <c r="W57" s="6">
        <v>1040</v>
      </c>
      <c r="X57" s="5">
        <f t="shared" si="64"/>
        <v>1040</v>
      </c>
      <c r="Y57" s="5">
        <f t="shared" si="40"/>
        <v>49</v>
      </c>
      <c r="Z57" s="6">
        <v>1190</v>
      </c>
      <c r="AA57" s="6">
        <v>1240</v>
      </c>
      <c r="AB57" s="5">
        <f t="shared" si="65"/>
        <v>1240</v>
      </c>
      <c r="AC57" s="7">
        <f t="shared" si="41"/>
        <v>53</v>
      </c>
    </row>
    <row r="58" spans="1:29" ht="11.45" customHeight="1" x14ac:dyDescent="0.15">
      <c r="A58" s="4">
        <v>54</v>
      </c>
      <c r="B58" s="5" t="s">
        <v>4</v>
      </c>
      <c r="C58" s="5" t="s">
        <v>83</v>
      </c>
      <c r="D58" s="5" t="s">
        <v>79</v>
      </c>
      <c r="E58" s="5" t="s">
        <v>16</v>
      </c>
      <c r="F58" s="6">
        <v>373</v>
      </c>
      <c r="G58" s="6">
        <v>380</v>
      </c>
      <c r="H58" s="5">
        <f t="shared" si="60"/>
        <v>373</v>
      </c>
      <c r="I58" s="5">
        <f t="shared" si="36"/>
        <v>38</v>
      </c>
      <c r="J58" s="6">
        <v>1030</v>
      </c>
      <c r="K58" s="6">
        <v>1130</v>
      </c>
      <c r="L58" s="5">
        <f t="shared" si="61"/>
        <v>1130</v>
      </c>
      <c r="M58" s="5">
        <f t="shared" si="37"/>
        <v>32</v>
      </c>
      <c r="N58" s="6">
        <v>1000</v>
      </c>
      <c r="O58" s="6">
        <v>1040</v>
      </c>
      <c r="P58" s="5">
        <f t="shared" si="62"/>
        <v>1040</v>
      </c>
      <c r="Q58" s="5">
        <f t="shared" si="38"/>
        <v>36</v>
      </c>
      <c r="R58" s="6">
        <v>238</v>
      </c>
      <c r="S58" s="6">
        <v>233</v>
      </c>
      <c r="T58" s="5">
        <f t="shared" si="63"/>
        <v>238</v>
      </c>
      <c r="U58" s="5">
        <f t="shared" si="39"/>
        <v>29</v>
      </c>
      <c r="V58" s="6">
        <v>1095</v>
      </c>
      <c r="W58" s="6">
        <v>1130</v>
      </c>
      <c r="X58" s="5">
        <f t="shared" si="64"/>
        <v>1130</v>
      </c>
      <c r="Y58" s="5">
        <f t="shared" si="40"/>
        <v>32</v>
      </c>
      <c r="Z58" s="6">
        <v>1360</v>
      </c>
      <c r="AA58" s="6">
        <v>1300</v>
      </c>
      <c r="AB58" s="5">
        <f t="shared" si="65"/>
        <v>1360</v>
      </c>
      <c r="AC58" s="7">
        <f t="shared" si="41"/>
        <v>36</v>
      </c>
    </row>
    <row r="59" spans="1:29" ht="11.45" customHeight="1" x14ac:dyDescent="0.15">
      <c r="A59" s="4">
        <v>55</v>
      </c>
      <c r="B59" s="5" t="s">
        <v>4</v>
      </c>
      <c r="C59" s="5" t="s">
        <v>84</v>
      </c>
      <c r="D59" s="5" t="s">
        <v>79</v>
      </c>
      <c r="E59" s="5" t="s">
        <v>16</v>
      </c>
      <c r="F59" s="6">
        <v>372</v>
      </c>
      <c r="G59" s="6">
        <v>376</v>
      </c>
      <c r="H59" s="5">
        <f t="shared" si="60"/>
        <v>372</v>
      </c>
      <c r="I59" s="5">
        <f t="shared" si="36"/>
        <v>36</v>
      </c>
      <c r="J59" s="6">
        <v>940</v>
      </c>
      <c r="K59" s="6">
        <v>910</v>
      </c>
      <c r="L59" s="5">
        <f t="shared" si="61"/>
        <v>940</v>
      </c>
      <c r="M59" s="5">
        <f t="shared" si="37"/>
        <v>47</v>
      </c>
      <c r="N59" s="6">
        <v>970</v>
      </c>
      <c r="O59" s="6">
        <v>1060</v>
      </c>
      <c r="P59" s="5">
        <f t="shared" si="62"/>
        <v>1060</v>
      </c>
      <c r="Q59" s="5">
        <f t="shared" si="38"/>
        <v>34</v>
      </c>
      <c r="R59" s="6">
        <v>200</v>
      </c>
      <c r="S59" s="6">
        <v>212</v>
      </c>
      <c r="T59" s="5">
        <f t="shared" si="63"/>
        <v>212</v>
      </c>
      <c r="U59" s="5">
        <f t="shared" si="39"/>
        <v>47</v>
      </c>
      <c r="V59" s="6">
        <v>1050</v>
      </c>
      <c r="W59" s="6">
        <v>1025</v>
      </c>
      <c r="X59" s="5">
        <f t="shared" si="64"/>
        <v>1050</v>
      </c>
      <c r="Y59" s="5">
        <f t="shared" si="40"/>
        <v>47</v>
      </c>
      <c r="Z59" s="6">
        <v>1200</v>
      </c>
      <c r="AA59" s="6">
        <v>1200</v>
      </c>
      <c r="AB59" s="5">
        <f t="shared" si="65"/>
        <v>1200</v>
      </c>
      <c r="AC59" s="7">
        <f t="shared" si="41"/>
        <v>55</v>
      </c>
    </row>
    <row r="60" spans="1:29" ht="11.45" customHeight="1" x14ac:dyDescent="0.15">
      <c r="A60" s="8">
        <v>56</v>
      </c>
      <c r="B60" s="9" t="s">
        <v>9</v>
      </c>
      <c r="C60" s="9" t="s">
        <v>85</v>
      </c>
      <c r="D60" s="9" t="s">
        <v>79</v>
      </c>
      <c r="E60" s="9" t="s">
        <v>16</v>
      </c>
      <c r="F60" s="10">
        <v>424</v>
      </c>
      <c r="G60" s="10">
        <v>422</v>
      </c>
      <c r="H60" s="9">
        <f t="shared" si="60"/>
        <v>422</v>
      </c>
      <c r="I60" s="9">
        <f t="shared" si="36"/>
        <v>61</v>
      </c>
      <c r="J60" s="10">
        <v>660</v>
      </c>
      <c r="K60" s="10">
        <v>660</v>
      </c>
      <c r="L60" s="9">
        <f t="shared" si="61"/>
        <v>660</v>
      </c>
      <c r="M60" s="9">
        <f t="shared" si="37"/>
        <v>64</v>
      </c>
      <c r="N60" s="10">
        <v>470</v>
      </c>
      <c r="O60" s="10">
        <v>600</v>
      </c>
      <c r="P60" s="9">
        <f t="shared" si="62"/>
        <v>600</v>
      </c>
      <c r="Q60" s="9">
        <f t="shared" si="38"/>
        <v>62</v>
      </c>
      <c r="R60" s="10">
        <v>180</v>
      </c>
      <c r="S60" s="10">
        <v>187</v>
      </c>
      <c r="T60" s="9">
        <f t="shared" si="63"/>
        <v>187</v>
      </c>
      <c r="U60" s="9">
        <f t="shared" si="39"/>
        <v>60</v>
      </c>
      <c r="V60" s="10">
        <v>900</v>
      </c>
      <c r="W60" s="10">
        <v>910</v>
      </c>
      <c r="X60" s="9">
        <f t="shared" si="64"/>
        <v>910</v>
      </c>
      <c r="Y60" s="9">
        <f t="shared" si="40"/>
        <v>63</v>
      </c>
      <c r="Z60" s="10">
        <v>1070</v>
      </c>
      <c r="AA60" s="10">
        <v>1120</v>
      </c>
      <c r="AB60" s="9">
        <f t="shared" si="65"/>
        <v>1120</v>
      </c>
      <c r="AC60" s="11">
        <f t="shared" si="41"/>
        <v>62</v>
      </c>
    </row>
    <row r="61" spans="1:29" ht="11.45" customHeight="1" x14ac:dyDescent="0.15">
      <c r="A61" s="4">
        <v>57</v>
      </c>
      <c r="B61" s="5" t="s">
        <v>4</v>
      </c>
      <c r="C61" s="5" t="s">
        <v>86</v>
      </c>
      <c r="D61" s="5" t="s">
        <v>87</v>
      </c>
      <c r="E61" s="5" t="s">
        <v>12</v>
      </c>
      <c r="F61" s="6">
        <v>340</v>
      </c>
      <c r="G61" s="6">
        <v>341</v>
      </c>
      <c r="H61" s="5">
        <f t="shared" si="60"/>
        <v>340</v>
      </c>
      <c r="I61" s="5">
        <f t="shared" si="36"/>
        <v>2</v>
      </c>
      <c r="J61" s="6">
        <v>1170</v>
      </c>
      <c r="K61" s="6">
        <v>1360</v>
      </c>
      <c r="L61" s="5">
        <f t="shared" si="61"/>
        <v>1360</v>
      </c>
      <c r="M61" s="5">
        <f t="shared" si="37"/>
        <v>12</v>
      </c>
      <c r="N61" s="6">
        <v>1160</v>
      </c>
      <c r="O61" s="6">
        <v>1160</v>
      </c>
      <c r="P61" s="5">
        <f t="shared" si="62"/>
        <v>1160</v>
      </c>
      <c r="Q61" s="5">
        <f t="shared" si="38"/>
        <v>27</v>
      </c>
      <c r="R61" s="6">
        <v>264</v>
      </c>
      <c r="S61" s="6">
        <v>265</v>
      </c>
      <c r="T61" s="5">
        <f t="shared" si="63"/>
        <v>265</v>
      </c>
      <c r="U61" s="5">
        <f t="shared" si="39"/>
        <v>3</v>
      </c>
      <c r="V61" s="6">
        <v>1160</v>
      </c>
      <c r="W61" s="6">
        <v>1145</v>
      </c>
      <c r="X61" s="5">
        <f t="shared" si="64"/>
        <v>1160</v>
      </c>
      <c r="Y61" s="5">
        <f t="shared" si="40"/>
        <v>23</v>
      </c>
      <c r="Z61" s="6">
        <v>1400</v>
      </c>
      <c r="AA61" s="6">
        <v>1460</v>
      </c>
      <c r="AB61" s="5">
        <f t="shared" si="65"/>
        <v>1460</v>
      </c>
      <c r="AC61" s="7">
        <f t="shared" si="41"/>
        <v>18</v>
      </c>
    </row>
    <row r="62" spans="1:29" ht="11.45" customHeight="1" x14ac:dyDescent="0.15">
      <c r="A62" s="4">
        <v>58</v>
      </c>
      <c r="B62" s="5" t="s">
        <v>4</v>
      </c>
      <c r="C62" s="5" t="s">
        <v>88</v>
      </c>
      <c r="D62" s="5" t="s">
        <v>87</v>
      </c>
      <c r="E62" s="5" t="s">
        <v>16</v>
      </c>
      <c r="F62" s="6">
        <v>365</v>
      </c>
      <c r="G62" s="6">
        <v>362</v>
      </c>
      <c r="H62" s="5">
        <f t="shared" si="60"/>
        <v>362</v>
      </c>
      <c r="I62" s="5">
        <f t="shared" si="36"/>
        <v>23</v>
      </c>
      <c r="J62" s="6">
        <v>1020</v>
      </c>
      <c r="K62" s="6">
        <v>990</v>
      </c>
      <c r="L62" s="5">
        <f t="shared" si="61"/>
        <v>1020</v>
      </c>
      <c r="M62" s="5">
        <f t="shared" si="37"/>
        <v>39</v>
      </c>
      <c r="N62" s="6">
        <v>1050</v>
      </c>
      <c r="O62" s="6">
        <v>1010</v>
      </c>
      <c r="P62" s="5">
        <f t="shared" si="62"/>
        <v>1050</v>
      </c>
      <c r="Q62" s="5">
        <f t="shared" si="38"/>
        <v>35</v>
      </c>
      <c r="R62" s="6">
        <v>226</v>
      </c>
      <c r="S62" s="6">
        <v>228</v>
      </c>
      <c r="T62" s="5">
        <f t="shared" si="63"/>
        <v>228</v>
      </c>
      <c r="U62" s="5">
        <f t="shared" si="39"/>
        <v>39</v>
      </c>
      <c r="V62" s="6">
        <v>1005</v>
      </c>
      <c r="W62" s="6">
        <v>1075</v>
      </c>
      <c r="X62" s="5">
        <f t="shared" si="64"/>
        <v>1075</v>
      </c>
      <c r="Y62" s="5">
        <f t="shared" si="40"/>
        <v>45</v>
      </c>
      <c r="Z62" s="6">
        <v>1250</v>
      </c>
      <c r="AA62" s="6">
        <v>1360</v>
      </c>
      <c r="AB62" s="5">
        <f t="shared" si="65"/>
        <v>1360</v>
      </c>
      <c r="AC62" s="7">
        <f t="shared" si="41"/>
        <v>36</v>
      </c>
    </row>
    <row r="63" spans="1:29" ht="11.45" customHeight="1" x14ac:dyDescent="0.15">
      <c r="A63" s="4">
        <v>59</v>
      </c>
      <c r="B63" s="5" t="s">
        <v>4</v>
      </c>
      <c r="C63" s="5" t="s">
        <v>89</v>
      </c>
      <c r="D63" s="5" t="s">
        <v>87</v>
      </c>
      <c r="E63" s="5" t="s">
        <v>13</v>
      </c>
      <c r="F63" s="6">
        <v>354</v>
      </c>
      <c r="G63" s="6">
        <v>354</v>
      </c>
      <c r="H63" s="5">
        <f t="shared" si="60"/>
        <v>354</v>
      </c>
      <c r="I63" s="5">
        <f t="shared" si="36"/>
        <v>14</v>
      </c>
      <c r="J63" s="6">
        <v>740</v>
      </c>
      <c r="K63" s="6">
        <v>850</v>
      </c>
      <c r="L63" s="5">
        <f t="shared" si="61"/>
        <v>850</v>
      </c>
      <c r="M63" s="5">
        <f t="shared" si="37"/>
        <v>58</v>
      </c>
      <c r="N63" s="6">
        <v>420</v>
      </c>
      <c r="O63" s="6">
        <v>550</v>
      </c>
      <c r="P63" s="5">
        <f t="shared" si="62"/>
        <v>550</v>
      </c>
      <c r="Q63" s="5">
        <f t="shared" si="38"/>
        <v>65</v>
      </c>
      <c r="R63" s="6">
        <v>220</v>
      </c>
      <c r="S63" s="6">
        <v>252</v>
      </c>
      <c r="T63" s="5">
        <f t="shared" si="63"/>
        <v>252</v>
      </c>
      <c r="U63" s="5">
        <f t="shared" si="39"/>
        <v>11</v>
      </c>
      <c r="V63" s="6">
        <v>1110</v>
      </c>
      <c r="W63" s="6">
        <v>1120</v>
      </c>
      <c r="X63" s="5">
        <f t="shared" si="64"/>
        <v>1120</v>
      </c>
      <c r="Y63" s="5">
        <f t="shared" si="40"/>
        <v>35</v>
      </c>
      <c r="Z63" s="6">
        <v>1290</v>
      </c>
      <c r="AA63" s="6"/>
      <c r="AB63" s="5">
        <f t="shared" si="65"/>
        <v>1290</v>
      </c>
      <c r="AC63" s="7">
        <f t="shared" si="41"/>
        <v>46</v>
      </c>
    </row>
    <row r="64" spans="1:29" ht="11.45" customHeight="1" x14ac:dyDescent="0.15">
      <c r="A64" s="4">
        <v>60</v>
      </c>
      <c r="B64" s="5" t="s">
        <v>4</v>
      </c>
      <c r="C64" s="5" t="s">
        <v>90</v>
      </c>
      <c r="D64" s="5" t="s">
        <v>87</v>
      </c>
      <c r="E64" s="5" t="s">
        <v>13</v>
      </c>
      <c r="F64" s="6">
        <v>378</v>
      </c>
      <c r="G64" s="6">
        <v>373</v>
      </c>
      <c r="H64" s="5">
        <f t="shared" si="60"/>
        <v>373</v>
      </c>
      <c r="I64" s="5">
        <f t="shared" si="36"/>
        <v>38</v>
      </c>
      <c r="J64" s="6">
        <v>880</v>
      </c>
      <c r="K64" s="6">
        <v>950</v>
      </c>
      <c r="L64" s="5">
        <f t="shared" si="61"/>
        <v>950</v>
      </c>
      <c r="M64" s="5">
        <f t="shared" si="37"/>
        <v>46</v>
      </c>
      <c r="N64" s="6">
        <v>930</v>
      </c>
      <c r="O64" s="6">
        <v>990</v>
      </c>
      <c r="P64" s="5">
        <f t="shared" si="62"/>
        <v>990</v>
      </c>
      <c r="Q64" s="5">
        <f t="shared" si="38"/>
        <v>41</v>
      </c>
      <c r="R64" s="6">
        <v>193</v>
      </c>
      <c r="S64" s="6">
        <v>200</v>
      </c>
      <c r="T64" s="5">
        <f t="shared" si="63"/>
        <v>200</v>
      </c>
      <c r="U64" s="5">
        <f t="shared" si="39"/>
        <v>54</v>
      </c>
      <c r="V64" s="6">
        <v>1040</v>
      </c>
      <c r="W64" s="6">
        <v>1080</v>
      </c>
      <c r="X64" s="5">
        <f t="shared" si="64"/>
        <v>1080</v>
      </c>
      <c r="Y64" s="5">
        <f t="shared" si="40"/>
        <v>44</v>
      </c>
      <c r="Z64" s="6">
        <v>1250</v>
      </c>
      <c r="AA64" s="6">
        <v>1240</v>
      </c>
      <c r="AB64" s="5">
        <f t="shared" si="65"/>
        <v>1250</v>
      </c>
      <c r="AC64" s="7">
        <f t="shared" si="41"/>
        <v>51</v>
      </c>
    </row>
    <row r="65" spans="1:29" ht="11.45" customHeight="1" x14ac:dyDescent="0.15">
      <c r="A65" s="4">
        <v>61</v>
      </c>
      <c r="B65" s="5" t="s">
        <v>4</v>
      </c>
      <c r="C65" s="5" t="s">
        <v>91</v>
      </c>
      <c r="D65" s="5" t="s">
        <v>87</v>
      </c>
      <c r="E65" s="5" t="s">
        <v>13</v>
      </c>
      <c r="F65" s="6">
        <v>375</v>
      </c>
      <c r="G65" s="6">
        <v>371</v>
      </c>
      <c r="H65" s="5">
        <f t="shared" si="60"/>
        <v>371</v>
      </c>
      <c r="I65" s="5">
        <f t="shared" si="36"/>
        <v>35</v>
      </c>
      <c r="J65" s="6">
        <v>910</v>
      </c>
      <c r="K65" s="6">
        <v>970</v>
      </c>
      <c r="L65" s="5">
        <f t="shared" si="61"/>
        <v>970</v>
      </c>
      <c r="M65" s="5">
        <f t="shared" si="37"/>
        <v>43</v>
      </c>
      <c r="N65" s="6">
        <v>1020</v>
      </c>
      <c r="O65" s="6">
        <v>960</v>
      </c>
      <c r="P65" s="5">
        <f t="shared" si="62"/>
        <v>1020</v>
      </c>
      <c r="Q65" s="5">
        <f t="shared" si="38"/>
        <v>38</v>
      </c>
      <c r="R65" s="6">
        <v>220</v>
      </c>
      <c r="S65" s="6">
        <v>235</v>
      </c>
      <c r="T65" s="5">
        <f t="shared" si="63"/>
        <v>235</v>
      </c>
      <c r="U65" s="5">
        <f t="shared" si="39"/>
        <v>32</v>
      </c>
      <c r="V65" s="6">
        <v>1110</v>
      </c>
      <c r="W65" s="6">
        <v>1100</v>
      </c>
      <c r="X65" s="5">
        <f t="shared" si="64"/>
        <v>1110</v>
      </c>
      <c r="Y65" s="5">
        <f t="shared" si="40"/>
        <v>37</v>
      </c>
      <c r="Z65" s="6">
        <v>1400</v>
      </c>
      <c r="AA65" s="6">
        <v>1475</v>
      </c>
      <c r="AB65" s="5">
        <f t="shared" si="65"/>
        <v>1475</v>
      </c>
      <c r="AC65" s="7">
        <f t="shared" si="41"/>
        <v>15</v>
      </c>
    </row>
    <row r="66" spans="1:29" ht="11.45" customHeight="1" x14ac:dyDescent="0.15">
      <c r="A66" s="4">
        <v>62</v>
      </c>
      <c r="B66" s="5" t="s">
        <v>4</v>
      </c>
      <c r="C66" s="5" t="s">
        <v>93</v>
      </c>
      <c r="D66" s="5" t="s">
        <v>92</v>
      </c>
      <c r="E66" s="5" t="s">
        <v>13</v>
      </c>
      <c r="F66" s="6">
        <v>363</v>
      </c>
      <c r="G66" s="6">
        <v>362</v>
      </c>
      <c r="H66" s="5">
        <f t="shared" ref="H66:H69" si="66">MIN(F66:G66)</f>
        <v>362</v>
      </c>
      <c r="I66" s="5">
        <f t="shared" si="36"/>
        <v>23</v>
      </c>
      <c r="J66" s="6">
        <v>1110</v>
      </c>
      <c r="K66" s="6">
        <v>1100</v>
      </c>
      <c r="L66" s="5">
        <f t="shared" ref="L66:L69" si="67">MAX(J66:K66)</f>
        <v>1110</v>
      </c>
      <c r="M66" s="5">
        <f t="shared" si="37"/>
        <v>35</v>
      </c>
      <c r="N66" s="6">
        <v>910</v>
      </c>
      <c r="O66" s="6">
        <v>600</v>
      </c>
      <c r="P66" s="5">
        <f t="shared" ref="P66:P69" si="68">MAX(N66:O66)</f>
        <v>910</v>
      </c>
      <c r="Q66" s="5">
        <f t="shared" si="38"/>
        <v>50</v>
      </c>
      <c r="R66" s="6">
        <v>240</v>
      </c>
      <c r="S66" s="6">
        <v>239</v>
      </c>
      <c r="T66" s="5">
        <f t="shared" ref="T66:T69" si="69">MAX(R66:S66)</f>
        <v>240</v>
      </c>
      <c r="U66" s="5">
        <f t="shared" si="39"/>
        <v>26</v>
      </c>
      <c r="V66" s="6">
        <v>1155</v>
      </c>
      <c r="W66" s="6">
        <v>1110</v>
      </c>
      <c r="X66" s="5">
        <f t="shared" ref="X66:X69" si="70">MAX(V66:W66)</f>
        <v>1155</v>
      </c>
      <c r="Y66" s="5">
        <f t="shared" si="40"/>
        <v>24</v>
      </c>
      <c r="Z66" s="6">
        <v>1410</v>
      </c>
      <c r="AA66" s="6">
        <v>1410</v>
      </c>
      <c r="AB66" s="5">
        <f t="shared" ref="AB66:AB69" si="71">MAX(Z66:AA66)</f>
        <v>1410</v>
      </c>
      <c r="AC66" s="7">
        <f t="shared" si="41"/>
        <v>26</v>
      </c>
    </row>
    <row r="67" spans="1:29" ht="11.45" customHeight="1" x14ac:dyDescent="0.15">
      <c r="A67" s="8">
        <v>63</v>
      </c>
      <c r="B67" s="9" t="s">
        <v>9</v>
      </c>
      <c r="C67" s="9" t="s">
        <v>95</v>
      </c>
      <c r="D67" s="9" t="s">
        <v>94</v>
      </c>
      <c r="E67" s="9" t="s">
        <v>8</v>
      </c>
      <c r="F67" s="10">
        <v>410</v>
      </c>
      <c r="G67" s="10">
        <v>397</v>
      </c>
      <c r="H67" s="9">
        <f t="shared" si="66"/>
        <v>397</v>
      </c>
      <c r="I67" s="9">
        <f t="shared" si="36"/>
        <v>50</v>
      </c>
      <c r="J67" s="10">
        <v>840</v>
      </c>
      <c r="K67" s="10">
        <v>860</v>
      </c>
      <c r="L67" s="9">
        <f t="shared" si="67"/>
        <v>860</v>
      </c>
      <c r="M67" s="9">
        <f t="shared" si="37"/>
        <v>56</v>
      </c>
      <c r="N67" s="10">
        <v>820</v>
      </c>
      <c r="O67" s="10">
        <v>550</v>
      </c>
      <c r="P67" s="9">
        <f t="shared" si="68"/>
        <v>820</v>
      </c>
      <c r="Q67" s="9">
        <f t="shared" si="38"/>
        <v>56</v>
      </c>
      <c r="R67" s="10">
        <v>168</v>
      </c>
      <c r="S67" s="10">
        <v>184</v>
      </c>
      <c r="T67" s="9">
        <f t="shared" si="69"/>
        <v>184</v>
      </c>
      <c r="U67" s="9">
        <f t="shared" si="39"/>
        <v>62</v>
      </c>
      <c r="V67" s="10">
        <v>910</v>
      </c>
      <c r="W67" s="10">
        <v>950</v>
      </c>
      <c r="X67" s="9">
        <f t="shared" si="70"/>
        <v>950</v>
      </c>
      <c r="Y67" s="9">
        <f t="shared" si="40"/>
        <v>60</v>
      </c>
      <c r="Z67" s="10">
        <v>1060</v>
      </c>
      <c r="AA67" s="10">
        <v>1160</v>
      </c>
      <c r="AB67" s="9">
        <f t="shared" si="71"/>
        <v>1160</v>
      </c>
      <c r="AC67" s="11">
        <f t="shared" si="41"/>
        <v>59</v>
      </c>
    </row>
    <row r="68" spans="1:29" ht="11.45" customHeight="1" x14ac:dyDescent="0.15">
      <c r="A68" s="4">
        <v>64</v>
      </c>
      <c r="B68" s="5" t="s">
        <v>4</v>
      </c>
      <c r="C68" s="5" t="s">
        <v>97</v>
      </c>
      <c r="D68" s="5" t="s">
        <v>96</v>
      </c>
      <c r="E68" s="5" t="s">
        <v>16</v>
      </c>
      <c r="F68" s="6">
        <v>347</v>
      </c>
      <c r="G68" s="6">
        <v>346</v>
      </c>
      <c r="H68" s="5">
        <f t="shared" si="66"/>
        <v>346</v>
      </c>
      <c r="I68" s="5">
        <f t="shared" si="36"/>
        <v>7</v>
      </c>
      <c r="J68" s="6">
        <v>790</v>
      </c>
      <c r="K68" s="6">
        <v>940</v>
      </c>
      <c r="L68" s="5">
        <f t="shared" si="67"/>
        <v>940</v>
      </c>
      <c r="M68" s="5">
        <f t="shared" si="37"/>
        <v>47</v>
      </c>
      <c r="N68" s="6">
        <v>930</v>
      </c>
      <c r="O68" s="6">
        <v>840</v>
      </c>
      <c r="P68" s="5">
        <f t="shared" si="68"/>
        <v>930</v>
      </c>
      <c r="Q68" s="5">
        <f t="shared" si="38"/>
        <v>48</v>
      </c>
      <c r="R68" s="6">
        <v>230</v>
      </c>
      <c r="S68" s="6">
        <v>217</v>
      </c>
      <c r="T68" s="5">
        <f t="shared" si="69"/>
        <v>230</v>
      </c>
      <c r="U68" s="5">
        <f t="shared" si="39"/>
        <v>37</v>
      </c>
      <c r="V68" s="6">
        <v>980</v>
      </c>
      <c r="W68" s="6">
        <v>1005</v>
      </c>
      <c r="X68" s="5">
        <f t="shared" si="70"/>
        <v>1005</v>
      </c>
      <c r="Y68" s="5">
        <f t="shared" si="40"/>
        <v>52</v>
      </c>
      <c r="Z68" s="6">
        <v>1380</v>
      </c>
      <c r="AA68" s="6">
        <v>1400</v>
      </c>
      <c r="AB68" s="5">
        <f t="shared" si="71"/>
        <v>1400</v>
      </c>
      <c r="AC68" s="7">
        <f t="shared" si="41"/>
        <v>30</v>
      </c>
    </row>
    <row r="69" spans="1:29" ht="11.45" customHeight="1" x14ac:dyDescent="0.15">
      <c r="A69" s="8">
        <v>65</v>
      </c>
      <c r="B69" s="9" t="s">
        <v>9</v>
      </c>
      <c r="C69" s="9" t="s">
        <v>98</v>
      </c>
      <c r="D69" s="9" t="s">
        <v>96</v>
      </c>
      <c r="E69" s="9" t="s">
        <v>13</v>
      </c>
      <c r="F69" s="10">
        <v>450</v>
      </c>
      <c r="G69" s="10">
        <v>447</v>
      </c>
      <c r="H69" s="9">
        <f t="shared" si="66"/>
        <v>447</v>
      </c>
      <c r="I69" s="9">
        <f t="shared" ref="I69:I72" si="72">RANK(H69,H$5:H$72,1)</f>
        <v>65</v>
      </c>
      <c r="J69" s="10">
        <v>540</v>
      </c>
      <c r="K69" s="10">
        <v>600</v>
      </c>
      <c r="L69" s="9">
        <f t="shared" si="67"/>
        <v>600</v>
      </c>
      <c r="M69" s="9">
        <f t="shared" ref="M69:M72" si="73">RANK(L69,L$5:L$72,0)</f>
        <v>67</v>
      </c>
      <c r="N69" s="10">
        <v>470</v>
      </c>
      <c r="O69" s="10">
        <v>480</v>
      </c>
      <c r="P69" s="9">
        <f t="shared" si="68"/>
        <v>480</v>
      </c>
      <c r="Q69" s="9">
        <f t="shared" ref="Q69:Q72" si="74">RANK(P69,P$5:P$72,0)</f>
        <v>67</v>
      </c>
      <c r="R69" s="10">
        <v>158</v>
      </c>
      <c r="S69" s="10">
        <v>169</v>
      </c>
      <c r="T69" s="9">
        <f t="shared" si="69"/>
        <v>169</v>
      </c>
      <c r="U69" s="9">
        <f t="shared" ref="U69:U72" si="75">RANK(T69,T$5:T$72,0)</f>
        <v>67</v>
      </c>
      <c r="V69" s="10">
        <v>820</v>
      </c>
      <c r="W69" s="10">
        <v>855</v>
      </c>
      <c r="X69" s="9">
        <f t="shared" si="70"/>
        <v>855</v>
      </c>
      <c r="Y69" s="9">
        <f t="shared" ref="Y69:Y72" si="76">RANK(X69,X$5:X$72,0)</f>
        <v>66</v>
      </c>
      <c r="Z69" s="10">
        <v>1100</v>
      </c>
      <c r="AA69" s="10">
        <v>1070</v>
      </c>
      <c r="AB69" s="9">
        <f t="shared" si="71"/>
        <v>1100</v>
      </c>
      <c r="AC69" s="11">
        <f t="shared" ref="AC69:AC72" si="77">RANK(AB69,AB$5:AB$72,0)</f>
        <v>65</v>
      </c>
    </row>
    <row r="70" spans="1:29" ht="11.45" customHeight="1" x14ac:dyDescent="0.15">
      <c r="A70" s="4">
        <v>66</v>
      </c>
      <c r="B70" s="5" t="s">
        <v>4</v>
      </c>
      <c r="C70" s="5" t="s">
        <v>100</v>
      </c>
      <c r="D70" s="5" t="s">
        <v>99</v>
      </c>
      <c r="E70" s="5" t="s">
        <v>12</v>
      </c>
      <c r="F70" s="6">
        <v>372</v>
      </c>
      <c r="G70" s="6">
        <v>355</v>
      </c>
      <c r="H70" s="5">
        <f t="shared" ref="H70:H72" si="78">MIN(F70:G70)</f>
        <v>355</v>
      </c>
      <c r="I70" s="5">
        <f t="shared" si="72"/>
        <v>15</v>
      </c>
      <c r="J70" s="6">
        <v>1010</v>
      </c>
      <c r="K70" s="6">
        <v>1210</v>
      </c>
      <c r="L70" s="5">
        <f t="shared" ref="L70:L72" si="79">MAX(J70:K70)</f>
        <v>1210</v>
      </c>
      <c r="M70" s="5">
        <f t="shared" si="73"/>
        <v>24</v>
      </c>
      <c r="N70" s="6">
        <v>1100</v>
      </c>
      <c r="O70" s="6">
        <v>1160</v>
      </c>
      <c r="P70" s="5">
        <f t="shared" ref="P70:P72" si="80">MAX(N70:O70)</f>
        <v>1160</v>
      </c>
      <c r="Q70" s="5">
        <f t="shared" si="74"/>
        <v>27</v>
      </c>
      <c r="R70" s="6">
        <v>227</v>
      </c>
      <c r="S70" s="6">
        <v>242</v>
      </c>
      <c r="T70" s="5">
        <f t="shared" ref="T70:T72" si="81">MAX(R70:S70)</f>
        <v>242</v>
      </c>
      <c r="U70" s="5">
        <f t="shared" si="75"/>
        <v>23</v>
      </c>
      <c r="V70" s="6">
        <v>1250</v>
      </c>
      <c r="W70" s="6">
        <v>1250</v>
      </c>
      <c r="X70" s="5">
        <f t="shared" ref="X70:X72" si="82">MAX(V70:W70)</f>
        <v>1250</v>
      </c>
      <c r="Y70" s="5">
        <f t="shared" si="76"/>
        <v>8</v>
      </c>
      <c r="Z70" s="6">
        <v>150</v>
      </c>
      <c r="AA70" s="6">
        <v>1510</v>
      </c>
      <c r="AB70" s="5">
        <f t="shared" ref="AB70:AB72" si="83">MAX(Z70:AA70)</f>
        <v>1510</v>
      </c>
      <c r="AC70" s="7">
        <f t="shared" si="77"/>
        <v>11</v>
      </c>
    </row>
    <row r="71" spans="1:29" ht="11.45" customHeight="1" x14ac:dyDescent="0.15">
      <c r="A71" s="4">
        <v>67</v>
      </c>
      <c r="B71" s="5" t="s">
        <v>4</v>
      </c>
      <c r="C71" s="5" t="s">
        <v>101</v>
      </c>
      <c r="D71" s="5" t="s">
        <v>99</v>
      </c>
      <c r="E71" s="5" t="s">
        <v>16</v>
      </c>
      <c r="F71" s="6">
        <v>372</v>
      </c>
      <c r="G71" s="6">
        <v>369</v>
      </c>
      <c r="H71" s="5">
        <f t="shared" si="78"/>
        <v>369</v>
      </c>
      <c r="I71" s="5">
        <f t="shared" si="72"/>
        <v>32</v>
      </c>
      <c r="J71" s="6">
        <v>970</v>
      </c>
      <c r="K71" s="6">
        <v>960</v>
      </c>
      <c r="L71" s="5">
        <f t="shared" si="79"/>
        <v>970</v>
      </c>
      <c r="M71" s="5">
        <f t="shared" si="73"/>
        <v>43</v>
      </c>
      <c r="N71" s="6">
        <v>980</v>
      </c>
      <c r="O71" s="6">
        <v>975</v>
      </c>
      <c r="P71" s="5">
        <f t="shared" si="80"/>
        <v>980</v>
      </c>
      <c r="Q71" s="5">
        <f t="shared" si="74"/>
        <v>43</v>
      </c>
      <c r="R71" s="6">
        <v>212</v>
      </c>
      <c r="S71" s="6">
        <v>212</v>
      </c>
      <c r="T71" s="5">
        <f t="shared" si="81"/>
        <v>212</v>
      </c>
      <c r="U71" s="5">
        <f t="shared" si="75"/>
        <v>47</v>
      </c>
      <c r="V71" s="6">
        <v>970</v>
      </c>
      <c r="W71" s="6">
        <v>985</v>
      </c>
      <c r="X71" s="5">
        <f t="shared" si="82"/>
        <v>985</v>
      </c>
      <c r="Y71" s="5">
        <f t="shared" si="76"/>
        <v>55</v>
      </c>
      <c r="Z71" s="6">
        <v>1200</v>
      </c>
      <c r="AA71" s="6">
        <v>1180</v>
      </c>
      <c r="AB71" s="5">
        <f t="shared" si="83"/>
        <v>1200</v>
      </c>
      <c r="AC71" s="7">
        <f t="shared" si="77"/>
        <v>55</v>
      </c>
    </row>
    <row r="72" spans="1:29" ht="11.45" customHeight="1" x14ac:dyDescent="0.15">
      <c r="A72" s="8">
        <v>68</v>
      </c>
      <c r="B72" s="9" t="s">
        <v>9</v>
      </c>
      <c r="C72" s="9" t="s">
        <v>102</v>
      </c>
      <c r="D72" s="9" t="s">
        <v>99</v>
      </c>
      <c r="E72" s="9" t="s">
        <v>13</v>
      </c>
      <c r="F72" s="10">
        <v>408</v>
      </c>
      <c r="G72" s="10">
        <v>414</v>
      </c>
      <c r="H72" s="9">
        <f t="shared" si="78"/>
        <v>408</v>
      </c>
      <c r="I72" s="9">
        <f t="shared" si="72"/>
        <v>54</v>
      </c>
      <c r="J72" s="10">
        <v>920</v>
      </c>
      <c r="K72" s="10">
        <v>870</v>
      </c>
      <c r="L72" s="9">
        <f t="shared" si="79"/>
        <v>920</v>
      </c>
      <c r="M72" s="9">
        <f t="shared" si="73"/>
        <v>49</v>
      </c>
      <c r="N72" s="10">
        <v>840</v>
      </c>
      <c r="O72" s="10">
        <v>930</v>
      </c>
      <c r="P72" s="9">
        <f t="shared" si="80"/>
        <v>930</v>
      </c>
      <c r="Q72" s="9">
        <f t="shared" si="74"/>
        <v>48</v>
      </c>
      <c r="R72" s="10">
        <v>207</v>
      </c>
      <c r="S72" s="10">
        <v>197</v>
      </c>
      <c r="T72" s="9">
        <f t="shared" si="81"/>
        <v>207</v>
      </c>
      <c r="U72" s="9">
        <f t="shared" si="75"/>
        <v>50</v>
      </c>
      <c r="V72" s="10">
        <v>915</v>
      </c>
      <c r="W72" s="10">
        <v>925</v>
      </c>
      <c r="X72" s="9">
        <f t="shared" si="82"/>
        <v>925</v>
      </c>
      <c r="Y72" s="9">
        <f t="shared" si="76"/>
        <v>62</v>
      </c>
      <c r="Z72" s="10">
        <v>1180</v>
      </c>
      <c r="AA72" s="10"/>
      <c r="AB72" s="9">
        <f t="shared" si="83"/>
        <v>1180</v>
      </c>
      <c r="AC72" s="11">
        <f t="shared" si="77"/>
        <v>58</v>
      </c>
    </row>
  </sheetData>
  <sheetProtection selectLockedCells="1" autoFilter="0"/>
  <autoFilter ref="A3:E72"/>
  <mergeCells count="25">
    <mergeCell ref="AC3:AC4"/>
    <mergeCell ref="A1:AC1"/>
    <mergeCell ref="A2:AC2"/>
    <mergeCell ref="T3:T4"/>
    <mergeCell ref="X3:X4"/>
    <mergeCell ref="AB3:AB4"/>
    <mergeCell ref="I3:I4"/>
    <mergeCell ref="M3:M4"/>
    <mergeCell ref="Q3:Q4"/>
    <mergeCell ref="U3:U4"/>
    <mergeCell ref="Y3:Y4"/>
    <mergeCell ref="D3:D4"/>
    <mergeCell ref="E3:E4"/>
    <mergeCell ref="H3:H4"/>
    <mergeCell ref="L3:L4"/>
    <mergeCell ref="P3:P4"/>
    <mergeCell ref="Z3:AA3"/>
    <mergeCell ref="A3:A4"/>
    <mergeCell ref="B3:B4"/>
    <mergeCell ref="C3:C4"/>
    <mergeCell ref="F3:G3"/>
    <mergeCell ref="J3:K3"/>
    <mergeCell ref="N3:O3"/>
    <mergeCell ref="R3:S3"/>
    <mergeCell ref="V3:W3"/>
  </mergeCells>
  <phoneticPr fontId="5"/>
  <pageMargins left="0.51181102362204722" right="0.51181102362204722" top="0.35433070866141736" bottom="0.35433070866141736" header="0.31496062992125984" footer="0.31496062992125984"/>
  <pageSetup paperSize="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view="pageBreakPreview" zoomScale="85" zoomScaleNormal="100" zoomScaleSheetLayoutView="85" workbookViewId="0">
      <selection activeCell="B3" sqref="B3"/>
    </sheetView>
  </sheetViews>
  <sheetFormatPr defaultColWidth="0" defaultRowHeight="13.5" zeroHeight="1" x14ac:dyDescent="0.15"/>
  <cols>
    <col min="1" max="1" width="3.5" style="12" bestFit="1" customWidth="1"/>
    <col min="2" max="2" width="3.375" style="12" bestFit="1" customWidth="1"/>
    <col min="3" max="3" width="17" style="12" customWidth="1"/>
    <col min="4" max="4" width="16.625" style="12" customWidth="1"/>
    <col min="5" max="5" width="4.625" style="12" bestFit="1" customWidth="1"/>
    <col min="6" max="11" width="15.375" style="12" customWidth="1"/>
    <col min="12" max="12" width="2.25" style="12" customWidth="1"/>
    <col min="13" max="13" width="3.375" style="12" hidden="1" customWidth="1"/>
    <col min="14" max="14" width="5.25" style="12" hidden="1" customWidth="1"/>
    <col min="15" max="16384" width="9" style="12" hidden="1"/>
  </cols>
  <sheetData>
    <row r="1" spans="1:14" ht="40.5" x14ac:dyDescent="0.15">
      <c r="A1" s="17" t="s">
        <v>0</v>
      </c>
      <c r="B1" s="18" t="s">
        <v>1</v>
      </c>
      <c r="C1" s="18" t="s">
        <v>2</v>
      </c>
      <c r="D1" s="18" t="s">
        <v>108</v>
      </c>
      <c r="E1" s="18" t="s">
        <v>3</v>
      </c>
      <c r="F1" s="19" t="s">
        <v>111</v>
      </c>
      <c r="G1" s="19" t="s">
        <v>112</v>
      </c>
      <c r="H1" s="19" t="s">
        <v>113</v>
      </c>
      <c r="I1" s="20" t="s">
        <v>105</v>
      </c>
      <c r="J1" s="20" t="s">
        <v>106</v>
      </c>
      <c r="K1" s="21" t="s">
        <v>117</v>
      </c>
    </row>
    <row r="2" spans="1:14" x14ac:dyDescent="0.15">
      <c r="A2" s="13" t="s">
        <v>118</v>
      </c>
      <c r="B2" s="15" t="s">
        <v>119</v>
      </c>
      <c r="C2" s="15" t="s">
        <v>121</v>
      </c>
      <c r="D2" s="15" t="s">
        <v>122</v>
      </c>
      <c r="E2" s="15" t="s">
        <v>131</v>
      </c>
      <c r="F2" s="16">
        <v>6.53</v>
      </c>
      <c r="G2" s="16" t="s">
        <v>137</v>
      </c>
      <c r="H2" s="16" t="s">
        <v>137</v>
      </c>
      <c r="I2" s="16" t="s">
        <v>138</v>
      </c>
      <c r="J2" s="16" t="s">
        <v>139</v>
      </c>
      <c r="K2" s="14" t="s">
        <v>140</v>
      </c>
    </row>
    <row r="3" spans="1:14" ht="15.75" customHeight="1" x14ac:dyDescent="0.15">
      <c r="A3" s="22">
        <v>1</v>
      </c>
      <c r="B3" s="23"/>
      <c r="C3" s="23"/>
      <c r="D3" s="23"/>
      <c r="E3" s="23"/>
      <c r="F3" s="23"/>
      <c r="G3" s="23"/>
      <c r="H3" s="23"/>
      <c r="I3" s="23"/>
      <c r="J3" s="23"/>
      <c r="K3" s="24"/>
      <c r="M3" s="12" t="s">
        <v>119</v>
      </c>
      <c r="N3" s="12" t="s">
        <v>123</v>
      </c>
    </row>
    <row r="4" spans="1:14" ht="15.75" customHeight="1" x14ac:dyDescent="0.15">
      <c r="A4" s="28">
        <v>2</v>
      </c>
      <c r="B4" s="29"/>
      <c r="C4" s="29"/>
      <c r="D4" s="29"/>
      <c r="E4" s="29"/>
      <c r="F4" s="29"/>
      <c r="G4" s="29"/>
      <c r="H4" s="29"/>
      <c r="I4" s="29"/>
      <c r="J4" s="29"/>
      <c r="K4" s="30"/>
      <c r="M4" s="12" t="s">
        <v>120</v>
      </c>
      <c r="N4" s="12" t="s">
        <v>124</v>
      </c>
    </row>
    <row r="5" spans="1:14" ht="15.75" customHeight="1" x14ac:dyDescent="0.15">
      <c r="A5" s="31">
        <v>3</v>
      </c>
      <c r="B5" s="32"/>
      <c r="C5" s="32"/>
      <c r="D5" s="32"/>
      <c r="E5" s="32"/>
      <c r="F5" s="32"/>
      <c r="G5" s="32"/>
      <c r="H5" s="32"/>
      <c r="I5" s="32"/>
      <c r="J5" s="32"/>
      <c r="K5" s="33"/>
      <c r="N5" s="12" t="s">
        <v>125</v>
      </c>
    </row>
    <row r="6" spans="1:14" ht="15.75" customHeight="1" x14ac:dyDescent="0.15">
      <c r="A6" s="28">
        <v>4</v>
      </c>
      <c r="B6" s="29"/>
      <c r="C6" s="29"/>
      <c r="D6" s="29"/>
      <c r="E6" s="29"/>
      <c r="F6" s="29"/>
      <c r="G6" s="29"/>
      <c r="H6" s="29"/>
      <c r="I6" s="29"/>
      <c r="J6" s="29"/>
      <c r="K6" s="30"/>
      <c r="N6" s="12" t="s">
        <v>126</v>
      </c>
    </row>
    <row r="7" spans="1:14" ht="15.75" customHeight="1" x14ac:dyDescent="0.15">
      <c r="A7" s="31">
        <v>5</v>
      </c>
      <c r="B7" s="32"/>
      <c r="C7" s="32"/>
      <c r="D7" s="32"/>
      <c r="E7" s="32"/>
      <c r="F7" s="32"/>
      <c r="G7" s="32"/>
      <c r="H7" s="32"/>
      <c r="I7" s="32"/>
      <c r="J7" s="32"/>
      <c r="K7" s="33"/>
      <c r="N7" s="12" t="s">
        <v>127</v>
      </c>
    </row>
    <row r="8" spans="1:14" ht="15.75" customHeight="1" x14ac:dyDescent="0.15">
      <c r="A8" s="28">
        <v>6</v>
      </c>
      <c r="B8" s="29"/>
      <c r="C8" s="29"/>
      <c r="D8" s="29"/>
      <c r="E8" s="29"/>
      <c r="F8" s="29"/>
      <c r="G8" s="29"/>
      <c r="H8" s="29"/>
      <c r="I8" s="29"/>
      <c r="J8" s="29"/>
      <c r="K8" s="30"/>
      <c r="N8" s="12" t="s">
        <v>128</v>
      </c>
    </row>
    <row r="9" spans="1:14" ht="15.75" customHeight="1" x14ac:dyDescent="0.15">
      <c r="A9" s="31">
        <v>7</v>
      </c>
      <c r="B9" s="32"/>
      <c r="C9" s="32"/>
      <c r="D9" s="32"/>
      <c r="E9" s="32"/>
      <c r="F9" s="32"/>
      <c r="G9" s="32"/>
      <c r="H9" s="32"/>
      <c r="I9" s="32"/>
      <c r="J9" s="32"/>
      <c r="K9" s="33"/>
      <c r="N9" s="12" t="s">
        <v>129</v>
      </c>
    </row>
    <row r="10" spans="1:14" ht="15.75" customHeight="1" x14ac:dyDescent="0.15">
      <c r="A10" s="28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30"/>
      <c r="N10" s="12" t="s">
        <v>130</v>
      </c>
    </row>
    <row r="11" spans="1:14" ht="15.75" customHeight="1" x14ac:dyDescent="0.15">
      <c r="A11" s="31">
        <v>9</v>
      </c>
      <c r="B11" s="32"/>
      <c r="C11" s="32"/>
      <c r="D11" s="32"/>
      <c r="E11" s="32"/>
      <c r="F11" s="32"/>
      <c r="G11" s="32"/>
      <c r="H11" s="32"/>
      <c r="I11" s="32"/>
      <c r="J11" s="32"/>
      <c r="K11" s="33"/>
      <c r="N11" s="12" t="s">
        <v>131</v>
      </c>
    </row>
    <row r="12" spans="1:14" ht="15.75" customHeight="1" x14ac:dyDescent="0.15">
      <c r="A12" s="28">
        <v>10</v>
      </c>
      <c r="B12" s="29"/>
      <c r="C12" s="29"/>
      <c r="D12" s="29"/>
      <c r="E12" s="29"/>
      <c r="F12" s="29"/>
      <c r="G12" s="29"/>
      <c r="H12" s="29"/>
      <c r="I12" s="29"/>
      <c r="J12" s="29"/>
      <c r="K12" s="30"/>
      <c r="N12" s="12" t="s">
        <v>132</v>
      </c>
    </row>
    <row r="13" spans="1:14" ht="15.75" customHeight="1" x14ac:dyDescent="0.15">
      <c r="A13" s="31">
        <v>11</v>
      </c>
      <c r="B13" s="32"/>
      <c r="C13" s="32"/>
      <c r="D13" s="32"/>
      <c r="E13" s="32"/>
      <c r="F13" s="32"/>
      <c r="G13" s="32"/>
      <c r="H13" s="32"/>
      <c r="I13" s="32"/>
      <c r="J13" s="32"/>
      <c r="K13" s="33"/>
      <c r="N13" s="12" t="s">
        <v>133</v>
      </c>
    </row>
    <row r="14" spans="1:14" ht="15.75" customHeight="1" x14ac:dyDescent="0.15">
      <c r="A14" s="28">
        <v>12</v>
      </c>
      <c r="B14" s="29"/>
      <c r="C14" s="29"/>
      <c r="D14" s="29"/>
      <c r="E14" s="29"/>
      <c r="F14" s="29"/>
      <c r="G14" s="29"/>
      <c r="H14" s="29"/>
      <c r="I14" s="29"/>
      <c r="J14" s="29"/>
      <c r="K14" s="30"/>
      <c r="N14" s="12" t="s">
        <v>134</v>
      </c>
    </row>
    <row r="15" spans="1:14" ht="15.75" customHeight="1" x14ac:dyDescent="0.15">
      <c r="A15" s="31">
        <v>13</v>
      </c>
      <c r="B15" s="32"/>
      <c r="C15" s="32"/>
      <c r="D15" s="32"/>
      <c r="E15" s="32"/>
      <c r="F15" s="32"/>
      <c r="G15" s="32"/>
      <c r="H15" s="32"/>
      <c r="I15" s="32"/>
      <c r="J15" s="32"/>
      <c r="K15" s="33"/>
      <c r="N15" s="12" t="s">
        <v>135</v>
      </c>
    </row>
    <row r="16" spans="1:14" ht="15.75" customHeight="1" x14ac:dyDescent="0.15">
      <c r="A16" s="28">
        <v>14</v>
      </c>
      <c r="B16" s="29"/>
      <c r="C16" s="29"/>
      <c r="D16" s="29"/>
      <c r="E16" s="29"/>
      <c r="F16" s="29"/>
      <c r="G16" s="29"/>
      <c r="H16" s="29"/>
      <c r="I16" s="29"/>
      <c r="J16" s="29"/>
      <c r="K16" s="30"/>
      <c r="N16" s="12" t="s">
        <v>136</v>
      </c>
    </row>
    <row r="17" spans="1:11" ht="15.75" customHeight="1" x14ac:dyDescent="0.15">
      <c r="A17" s="31">
        <v>15</v>
      </c>
      <c r="B17" s="32"/>
      <c r="C17" s="32"/>
      <c r="D17" s="32"/>
      <c r="E17" s="32"/>
      <c r="F17" s="32"/>
      <c r="G17" s="32"/>
      <c r="H17" s="32"/>
      <c r="I17" s="32"/>
      <c r="J17" s="32"/>
      <c r="K17" s="33"/>
    </row>
    <row r="18" spans="1:11" ht="15.75" customHeight="1" x14ac:dyDescent="0.15">
      <c r="A18" s="28">
        <v>16</v>
      </c>
      <c r="B18" s="29"/>
      <c r="C18" s="29"/>
      <c r="D18" s="29"/>
      <c r="E18" s="29"/>
      <c r="F18" s="29"/>
      <c r="G18" s="29"/>
      <c r="H18" s="29"/>
      <c r="I18" s="29"/>
      <c r="J18" s="29"/>
      <c r="K18" s="30"/>
    </row>
    <row r="19" spans="1:11" ht="15.75" customHeight="1" x14ac:dyDescent="0.15">
      <c r="A19" s="31">
        <v>17</v>
      </c>
      <c r="B19" s="32"/>
      <c r="C19" s="32"/>
      <c r="D19" s="32"/>
      <c r="E19" s="32"/>
      <c r="F19" s="32"/>
      <c r="G19" s="32"/>
      <c r="H19" s="32"/>
      <c r="I19" s="32"/>
      <c r="J19" s="32"/>
      <c r="K19" s="33"/>
    </row>
    <row r="20" spans="1:11" ht="15.75" customHeight="1" x14ac:dyDescent="0.15">
      <c r="A20" s="28">
        <v>18</v>
      </c>
      <c r="B20" s="29"/>
      <c r="C20" s="29"/>
      <c r="D20" s="29"/>
      <c r="E20" s="29"/>
      <c r="F20" s="29"/>
      <c r="G20" s="29"/>
      <c r="H20" s="29"/>
      <c r="I20" s="29"/>
      <c r="J20" s="29"/>
      <c r="K20" s="30"/>
    </row>
    <row r="21" spans="1:11" ht="15.75" customHeight="1" x14ac:dyDescent="0.15">
      <c r="A21" s="31">
        <v>19</v>
      </c>
      <c r="B21" s="32"/>
      <c r="C21" s="32"/>
      <c r="D21" s="32"/>
      <c r="E21" s="32"/>
      <c r="F21" s="32"/>
      <c r="G21" s="32"/>
      <c r="H21" s="32"/>
      <c r="I21" s="32"/>
      <c r="J21" s="32"/>
      <c r="K21" s="33"/>
    </row>
    <row r="22" spans="1:11" ht="15.75" customHeight="1" x14ac:dyDescent="0.15">
      <c r="A22" s="28">
        <v>20</v>
      </c>
      <c r="B22" s="29"/>
      <c r="C22" s="29"/>
      <c r="D22" s="29"/>
      <c r="E22" s="29"/>
      <c r="F22" s="29"/>
      <c r="G22" s="29"/>
      <c r="H22" s="29"/>
      <c r="I22" s="29"/>
      <c r="J22" s="29"/>
      <c r="K22" s="30"/>
    </row>
    <row r="23" spans="1:11" ht="15.75" customHeight="1" x14ac:dyDescent="0.15">
      <c r="A23" s="31">
        <v>21</v>
      </c>
      <c r="B23" s="32"/>
      <c r="C23" s="32"/>
      <c r="D23" s="32"/>
      <c r="E23" s="32"/>
      <c r="F23" s="32"/>
      <c r="G23" s="32"/>
      <c r="H23" s="32"/>
      <c r="I23" s="32"/>
      <c r="J23" s="32"/>
      <c r="K23" s="33"/>
    </row>
    <row r="24" spans="1:11" ht="15.75" customHeight="1" x14ac:dyDescent="0.15">
      <c r="A24" s="28">
        <v>22</v>
      </c>
      <c r="B24" s="29"/>
      <c r="C24" s="29"/>
      <c r="D24" s="29"/>
      <c r="E24" s="29"/>
      <c r="F24" s="29"/>
      <c r="G24" s="29"/>
      <c r="H24" s="29"/>
      <c r="I24" s="29"/>
      <c r="J24" s="29"/>
      <c r="K24" s="30"/>
    </row>
    <row r="25" spans="1:11" ht="15.75" customHeight="1" x14ac:dyDescent="0.15">
      <c r="A25" s="31">
        <v>23</v>
      </c>
      <c r="B25" s="32"/>
      <c r="C25" s="32"/>
      <c r="D25" s="32"/>
      <c r="E25" s="32"/>
      <c r="F25" s="32"/>
      <c r="G25" s="32"/>
      <c r="H25" s="32"/>
      <c r="I25" s="32"/>
      <c r="J25" s="32"/>
      <c r="K25" s="33"/>
    </row>
    <row r="26" spans="1:11" ht="15.75" customHeight="1" x14ac:dyDescent="0.15">
      <c r="A26" s="28">
        <v>24</v>
      </c>
      <c r="B26" s="29"/>
      <c r="C26" s="29"/>
      <c r="D26" s="29"/>
      <c r="E26" s="29"/>
      <c r="F26" s="29"/>
      <c r="G26" s="29"/>
      <c r="H26" s="29"/>
      <c r="I26" s="29"/>
      <c r="J26" s="29"/>
      <c r="K26" s="30"/>
    </row>
    <row r="27" spans="1:11" ht="15.75" customHeight="1" x14ac:dyDescent="0.15">
      <c r="A27" s="31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3"/>
    </row>
    <row r="28" spans="1:11" ht="15.75" customHeight="1" x14ac:dyDescent="0.15">
      <c r="A28" s="28">
        <v>26</v>
      </c>
      <c r="B28" s="29"/>
      <c r="C28" s="29"/>
      <c r="D28" s="29"/>
      <c r="E28" s="29"/>
      <c r="F28" s="29"/>
      <c r="G28" s="29"/>
      <c r="H28" s="29"/>
      <c r="I28" s="29"/>
      <c r="J28" s="29"/>
      <c r="K28" s="30"/>
    </row>
    <row r="29" spans="1:11" ht="15.75" customHeight="1" x14ac:dyDescent="0.15">
      <c r="A29" s="31">
        <v>27</v>
      </c>
      <c r="B29" s="32"/>
      <c r="C29" s="32"/>
      <c r="D29" s="32"/>
      <c r="E29" s="32"/>
      <c r="F29" s="32"/>
      <c r="G29" s="32"/>
      <c r="H29" s="32"/>
      <c r="I29" s="32"/>
      <c r="J29" s="32"/>
      <c r="K29" s="33"/>
    </row>
    <row r="30" spans="1:11" ht="15.75" customHeight="1" x14ac:dyDescent="0.15">
      <c r="A30" s="28">
        <v>28</v>
      </c>
      <c r="B30" s="29"/>
      <c r="C30" s="29"/>
      <c r="D30" s="29"/>
      <c r="E30" s="29"/>
      <c r="F30" s="29"/>
      <c r="G30" s="29"/>
      <c r="H30" s="29"/>
      <c r="I30" s="29"/>
      <c r="J30" s="29"/>
      <c r="K30" s="30"/>
    </row>
    <row r="31" spans="1:11" ht="15.75" customHeight="1" x14ac:dyDescent="0.15">
      <c r="A31" s="31">
        <v>29</v>
      </c>
      <c r="B31" s="32"/>
      <c r="C31" s="32"/>
      <c r="D31" s="32"/>
      <c r="E31" s="32"/>
      <c r="F31" s="32"/>
      <c r="G31" s="32"/>
      <c r="H31" s="32"/>
      <c r="I31" s="32"/>
      <c r="J31" s="32"/>
      <c r="K31" s="33"/>
    </row>
    <row r="32" spans="1:11" ht="15.75" customHeight="1" x14ac:dyDescent="0.15">
      <c r="A32" s="25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7"/>
    </row>
    <row r="33" x14ac:dyDescent="0.15"/>
  </sheetData>
  <phoneticPr fontId="5"/>
  <dataValidations count="3">
    <dataValidation type="list" allowBlank="1" showInputMessage="1" showErrorMessage="1" sqref="B3:B32">
      <formula1>$M$2:$M$4</formula1>
    </dataValidation>
    <dataValidation type="list" allowBlank="1" showInputMessage="1" showErrorMessage="1" sqref="E3:E32">
      <formula1>$N$2:$N$16</formula1>
    </dataValidation>
    <dataValidation imeMode="halfAlpha" allowBlank="1" showInputMessage="1" showErrorMessage="1" promptTitle="入力時の注意！" prompt="小数点を入力せず、数字のみ入力してください！" sqref="F3:K32"/>
  </dataValidation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1-2貼付シート</vt:lpstr>
      <vt:lpstr>入力フォーム</vt:lpstr>
      <vt:lpstr>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NANS21V</dc:creator>
  <cp:lastModifiedBy>ab-nittai19</cp:lastModifiedBy>
  <cp:lastPrinted>2019-01-13T08:15:44Z</cp:lastPrinted>
  <dcterms:created xsi:type="dcterms:W3CDTF">2018-12-18T00:34:16Z</dcterms:created>
  <dcterms:modified xsi:type="dcterms:W3CDTF">2019-01-14T23:15:06Z</dcterms:modified>
</cp:coreProperties>
</file>